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ED\"/>
    </mc:Choice>
  </mc:AlternateContent>
  <bookViews>
    <workbookView xWindow="0" yWindow="0" windowWidth="28800" windowHeight="12435"/>
  </bookViews>
  <sheets>
    <sheet name="NoFrill" sheetId="4" r:id="rId1"/>
  </sheets>
  <definedNames>
    <definedName name="_xlnm.Print_Area" localSheetId="0">NoFrill!$A$1:$L$47</definedName>
  </definedNames>
  <calcPr calcId="152511"/>
</workbook>
</file>

<file path=xl/calcChain.xml><?xml version="1.0" encoding="utf-8"?>
<calcChain xmlns="http://schemas.openxmlformats.org/spreadsheetml/2006/main">
  <c r="L46" i="4" l="1"/>
  <c r="K46" i="4"/>
  <c r="J46" i="4"/>
  <c r="I46" i="4"/>
  <c r="F46" i="4"/>
  <c r="H46" i="4" s="1"/>
  <c r="E46" i="4"/>
  <c r="D46" i="4"/>
  <c r="C46" i="4"/>
  <c r="H45" i="4"/>
  <c r="G45" i="4"/>
  <c r="H44" i="4"/>
  <c r="G44" i="4"/>
  <c r="H43" i="4"/>
  <c r="G43" i="4"/>
  <c r="H41" i="4"/>
  <c r="H42" i="4" s="1"/>
  <c r="G41" i="4"/>
  <c r="G42" i="4" s="1"/>
  <c r="L40" i="4"/>
  <c r="K40" i="4"/>
  <c r="J40" i="4"/>
  <c r="J47" i="4" s="1"/>
  <c r="I40" i="4"/>
  <c r="F40" i="4"/>
  <c r="E40" i="4"/>
  <c r="D40" i="4"/>
  <c r="C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C47" i="4" l="1"/>
  <c r="D47" i="4"/>
  <c r="I47" i="4"/>
  <c r="G40" i="4"/>
  <c r="E47" i="4"/>
  <c r="K47" i="4"/>
  <c r="H40" i="4"/>
  <c r="L47" i="4"/>
  <c r="G47" i="4"/>
  <c r="F47" i="4"/>
  <c r="H47" i="4" s="1"/>
  <c r="G46" i="4"/>
</calcChain>
</file>

<file path=xl/sharedStrings.xml><?xml version="1.0" encoding="utf-8"?>
<sst xmlns="http://schemas.openxmlformats.org/spreadsheetml/2006/main" count="67" uniqueCount="58">
  <si>
    <t>STATE LEVEL BANKERS' COMMITTEE BIHAR, PATNA</t>
  </si>
  <si>
    <t>(CONVENOR- STATE BANK OF INDIA)</t>
  </si>
  <si>
    <t xml:space="preserve">BANK WISE PERFORMANCE : NO FRILLLS ACCOUNTS </t>
  </si>
  <si>
    <t>AS ON 31.12.2017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</si>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</sst>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7"/>
  <sheetViews>
    <sheetView tabSelected="1" workbookViewId="0">
      <selection activeCell="O7" sqref="O7"/>
    </sheetView>
  </sheetViews>
  <sheetFormatPr defaultRowHeight="15.75" x14ac:dyDescent="0.25"/>
  <cols>
    <col min="1" max="1" width="3.7109375" style="5" customWidth="1"/>
    <col min="2" max="2" width="32.140625" style="1" bestFit="1" customWidth="1"/>
    <col min="3" max="3" width="9" style="6" bestFit="1" customWidth="1"/>
    <col min="4" max="4" width="7.85546875" style="5" bestFit="1" customWidth="1"/>
    <col min="5" max="5" width="9" style="5" bestFit="1" customWidth="1"/>
    <col min="6" max="6" width="6.7109375" style="5" bestFit="1" customWidth="1"/>
    <col min="7" max="7" width="9" style="5" bestFit="1" customWidth="1"/>
    <col min="8" max="8" width="7.85546875" style="5" bestFit="1" customWidth="1"/>
    <col min="9" max="9" width="10.140625" style="5" bestFit="1" customWidth="1"/>
    <col min="10" max="10" width="7.85546875" style="5" bestFit="1" customWidth="1"/>
    <col min="11" max="11" width="10.140625" style="5" bestFit="1" customWidth="1"/>
    <col min="12" max="12" width="7.85546875" style="5" bestFit="1" customWidth="1"/>
    <col min="13" max="16384" width="9.140625" style="1"/>
  </cols>
  <sheetData>
    <row r="1" spans="1:12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14.75" customHeight="1" x14ac:dyDescent="0.25">
      <c r="A5" s="13" t="s">
        <v>4</v>
      </c>
      <c r="B5" s="13" t="s">
        <v>5</v>
      </c>
      <c r="C5" s="12" t="s">
        <v>6</v>
      </c>
      <c r="D5" s="13"/>
      <c r="E5" s="12" t="s">
        <v>7</v>
      </c>
      <c r="F5" s="13"/>
      <c r="G5" s="12" t="s">
        <v>8</v>
      </c>
      <c r="H5" s="13"/>
      <c r="I5" s="12" t="s">
        <v>9</v>
      </c>
      <c r="J5" s="12"/>
      <c r="K5" s="12" t="s">
        <v>10</v>
      </c>
      <c r="L5" s="10"/>
    </row>
    <row r="6" spans="1:12" x14ac:dyDescent="0.25">
      <c r="A6" s="13"/>
      <c r="B6" s="13"/>
      <c r="C6" s="2" t="s">
        <v>11</v>
      </c>
      <c r="D6" s="2" t="s">
        <v>12</v>
      </c>
      <c r="E6" s="2" t="s">
        <v>11</v>
      </c>
      <c r="F6" s="2" t="s">
        <v>12</v>
      </c>
      <c r="G6" s="2" t="s">
        <v>11</v>
      </c>
      <c r="H6" s="2" t="s">
        <v>12</v>
      </c>
      <c r="I6" s="2" t="s">
        <v>11</v>
      </c>
      <c r="J6" s="2" t="s">
        <v>12</v>
      </c>
      <c r="K6" s="2" t="s">
        <v>11</v>
      </c>
      <c r="L6" s="2" t="s">
        <v>12</v>
      </c>
    </row>
    <row r="7" spans="1:12" x14ac:dyDescent="0.25">
      <c r="A7" s="13"/>
      <c r="B7" s="13"/>
      <c r="C7" s="14" t="s">
        <v>13</v>
      </c>
      <c r="D7" s="14"/>
      <c r="E7" s="14" t="s">
        <v>14</v>
      </c>
      <c r="F7" s="14"/>
      <c r="G7" s="14" t="s">
        <v>15</v>
      </c>
      <c r="H7" s="14"/>
      <c r="I7" s="14" t="s">
        <v>16</v>
      </c>
      <c r="J7" s="14"/>
      <c r="K7" s="14" t="s">
        <v>14</v>
      </c>
      <c r="L7" s="14"/>
    </row>
    <row r="8" spans="1:12" x14ac:dyDescent="0.25">
      <c r="A8" s="4">
        <v>1</v>
      </c>
      <c r="B8" s="3" t="s">
        <v>17</v>
      </c>
      <c r="C8" s="4">
        <v>1613</v>
      </c>
      <c r="D8" s="4">
        <v>65</v>
      </c>
      <c r="E8" s="4">
        <v>2077809</v>
      </c>
      <c r="F8" s="4">
        <v>21703</v>
      </c>
      <c r="G8" s="4">
        <f>SUM(E8+C8)</f>
        <v>2079422</v>
      </c>
      <c r="H8" s="4">
        <f>SUM(F8+D8)</f>
        <v>21768</v>
      </c>
      <c r="I8" s="4">
        <v>20557435</v>
      </c>
      <c r="J8" s="4">
        <v>195359</v>
      </c>
      <c r="K8" s="4">
        <v>13564555</v>
      </c>
      <c r="L8" s="4">
        <v>214832</v>
      </c>
    </row>
    <row r="9" spans="1:12" x14ac:dyDescent="0.25">
      <c r="A9" s="4">
        <v>2</v>
      </c>
      <c r="B9" s="3" t="s">
        <v>18</v>
      </c>
      <c r="C9" s="4">
        <v>12123</v>
      </c>
      <c r="D9" s="4">
        <v>51</v>
      </c>
      <c r="E9" s="4">
        <v>580595</v>
      </c>
      <c r="F9" s="4">
        <v>8382</v>
      </c>
      <c r="G9" s="4">
        <f t="shared" ref="G9:G47" si="0">SUM(E9+C9)</f>
        <v>592718</v>
      </c>
      <c r="H9" s="4">
        <f t="shared" ref="H9:H47" si="1">SUM(F9+D9)</f>
        <v>8433</v>
      </c>
      <c r="I9" s="4">
        <v>3649814</v>
      </c>
      <c r="J9" s="4">
        <v>13732</v>
      </c>
      <c r="K9" s="4">
        <v>1953281</v>
      </c>
      <c r="L9" s="4">
        <v>11188</v>
      </c>
    </row>
    <row r="10" spans="1:12" x14ac:dyDescent="0.25">
      <c r="A10" s="4">
        <v>3</v>
      </c>
      <c r="B10" s="3" t="s">
        <v>19</v>
      </c>
      <c r="C10" s="4">
        <v>304841</v>
      </c>
      <c r="D10" s="4">
        <v>70874</v>
      </c>
      <c r="E10" s="4">
        <v>920580</v>
      </c>
      <c r="F10" s="4">
        <v>6428</v>
      </c>
      <c r="G10" s="4">
        <f t="shared" si="0"/>
        <v>1225421</v>
      </c>
      <c r="H10" s="4">
        <f t="shared" si="1"/>
        <v>77302</v>
      </c>
      <c r="I10" s="4">
        <v>5784259</v>
      </c>
      <c r="J10" s="4">
        <v>210794</v>
      </c>
      <c r="K10" s="4">
        <v>1862108</v>
      </c>
      <c r="L10" s="4">
        <v>61691</v>
      </c>
    </row>
    <row r="11" spans="1:12" x14ac:dyDescent="0.25">
      <c r="A11" s="4">
        <v>4</v>
      </c>
      <c r="B11" s="3" t="s">
        <v>20</v>
      </c>
      <c r="C11" s="4">
        <v>176869</v>
      </c>
      <c r="D11" s="4">
        <v>17184</v>
      </c>
      <c r="E11" s="4">
        <v>4761</v>
      </c>
      <c r="F11" s="4">
        <v>370</v>
      </c>
      <c r="G11" s="4">
        <f t="shared" si="0"/>
        <v>181630</v>
      </c>
      <c r="H11" s="4">
        <f t="shared" si="1"/>
        <v>17554</v>
      </c>
      <c r="I11" s="4">
        <v>1021564</v>
      </c>
      <c r="J11" s="4">
        <v>40937</v>
      </c>
      <c r="K11" s="4">
        <v>519983</v>
      </c>
      <c r="L11" s="4">
        <v>42251</v>
      </c>
    </row>
    <row r="12" spans="1:12" x14ac:dyDescent="0.25">
      <c r="A12" s="4">
        <v>5</v>
      </c>
      <c r="B12" s="3" t="s">
        <v>21</v>
      </c>
      <c r="C12" s="4">
        <v>6595</v>
      </c>
      <c r="D12" s="4">
        <v>546</v>
      </c>
      <c r="E12" s="4">
        <v>129690</v>
      </c>
      <c r="F12" s="4">
        <v>1599</v>
      </c>
      <c r="G12" s="4">
        <f t="shared" si="0"/>
        <v>136285</v>
      </c>
      <c r="H12" s="4">
        <f t="shared" si="1"/>
        <v>2145</v>
      </c>
      <c r="I12" s="4">
        <v>136285</v>
      </c>
      <c r="J12" s="4">
        <v>2145</v>
      </c>
      <c r="K12" s="4">
        <v>0</v>
      </c>
      <c r="L12" s="4">
        <v>0</v>
      </c>
    </row>
    <row r="13" spans="1:12" x14ac:dyDescent="0.25">
      <c r="A13" s="4">
        <v>6</v>
      </c>
      <c r="B13" s="3" t="s">
        <v>22</v>
      </c>
      <c r="C13" s="4">
        <v>387022</v>
      </c>
      <c r="D13" s="4">
        <v>758</v>
      </c>
      <c r="E13" s="4">
        <v>369265</v>
      </c>
      <c r="F13" s="4">
        <v>434</v>
      </c>
      <c r="G13" s="4">
        <f t="shared" si="0"/>
        <v>756287</v>
      </c>
      <c r="H13" s="4">
        <f t="shared" si="1"/>
        <v>1192</v>
      </c>
      <c r="I13" s="4">
        <v>2107201</v>
      </c>
      <c r="J13" s="4">
        <v>18661</v>
      </c>
      <c r="K13" s="4">
        <v>789606</v>
      </c>
      <c r="L13" s="4">
        <v>13546</v>
      </c>
    </row>
    <row r="14" spans="1:12" x14ac:dyDescent="0.25">
      <c r="A14" s="4">
        <v>7</v>
      </c>
      <c r="B14" s="3" t="s">
        <v>23</v>
      </c>
      <c r="C14" s="4">
        <v>1099</v>
      </c>
      <c r="D14" s="4">
        <v>54</v>
      </c>
      <c r="E14" s="4">
        <v>1740</v>
      </c>
      <c r="F14" s="4">
        <v>72</v>
      </c>
      <c r="G14" s="4">
        <f t="shared" si="0"/>
        <v>2839</v>
      </c>
      <c r="H14" s="4">
        <f t="shared" si="1"/>
        <v>126</v>
      </c>
      <c r="I14" s="4">
        <v>431481</v>
      </c>
      <c r="J14" s="4">
        <v>920</v>
      </c>
      <c r="K14" s="4">
        <v>317822</v>
      </c>
      <c r="L14" s="4">
        <v>389</v>
      </c>
    </row>
    <row r="15" spans="1:12" x14ac:dyDescent="0.25">
      <c r="A15" s="4">
        <v>8</v>
      </c>
      <c r="B15" s="3" t="s">
        <v>24</v>
      </c>
      <c r="C15" s="4">
        <v>69290</v>
      </c>
      <c r="D15" s="4">
        <v>938</v>
      </c>
      <c r="E15" s="4">
        <v>16458</v>
      </c>
      <c r="F15" s="4">
        <v>1667</v>
      </c>
      <c r="G15" s="4">
        <f t="shared" si="0"/>
        <v>85748</v>
      </c>
      <c r="H15" s="4">
        <f t="shared" si="1"/>
        <v>2605</v>
      </c>
      <c r="I15" s="4">
        <v>1309318</v>
      </c>
      <c r="J15" s="4">
        <v>11633</v>
      </c>
      <c r="K15" s="4">
        <v>853102</v>
      </c>
      <c r="L15" s="4">
        <v>8223</v>
      </c>
    </row>
    <row r="16" spans="1:12" x14ac:dyDescent="0.25">
      <c r="A16" s="4">
        <v>9</v>
      </c>
      <c r="B16" s="3" t="s">
        <v>25</v>
      </c>
      <c r="C16" s="4">
        <v>30053</v>
      </c>
      <c r="D16" s="4">
        <v>2436</v>
      </c>
      <c r="E16" s="4">
        <v>184889</v>
      </c>
      <c r="F16" s="4">
        <v>8759</v>
      </c>
      <c r="G16" s="4">
        <f t="shared" si="0"/>
        <v>214942</v>
      </c>
      <c r="H16" s="4">
        <f t="shared" si="1"/>
        <v>11195</v>
      </c>
      <c r="I16" s="4">
        <v>553775</v>
      </c>
      <c r="J16" s="4">
        <v>24725</v>
      </c>
      <c r="K16" s="4">
        <v>1151367</v>
      </c>
      <c r="L16" s="4">
        <v>21245</v>
      </c>
    </row>
    <row r="17" spans="1:12" x14ac:dyDescent="0.25">
      <c r="A17" s="4">
        <v>10</v>
      </c>
      <c r="B17" s="3" t="s">
        <v>26</v>
      </c>
      <c r="C17" s="4">
        <v>18727</v>
      </c>
      <c r="D17" s="4">
        <v>293</v>
      </c>
      <c r="E17" s="4">
        <v>0</v>
      </c>
      <c r="F17" s="4">
        <v>0</v>
      </c>
      <c r="G17" s="4">
        <f t="shared" si="0"/>
        <v>18727</v>
      </c>
      <c r="H17" s="4">
        <f t="shared" si="1"/>
        <v>293</v>
      </c>
      <c r="I17" s="4">
        <v>72647</v>
      </c>
      <c r="J17" s="4">
        <v>991</v>
      </c>
      <c r="K17" s="4">
        <v>18217</v>
      </c>
      <c r="L17" s="4">
        <v>267</v>
      </c>
    </row>
    <row r="18" spans="1:12" x14ac:dyDescent="0.25">
      <c r="A18" s="4">
        <v>11</v>
      </c>
      <c r="B18" s="3" t="s">
        <v>27</v>
      </c>
      <c r="C18" s="4">
        <v>898</v>
      </c>
      <c r="D18" s="4">
        <v>0</v>
      </c>
      <c r="E18" s="4">
        <v>0</v>
      </c>
      <c r="F18" s="4">
        <v>0</v>
      </c>
      <c r="G18" s="4">
        <f t="shared" si="0"/>
        <v>898</v>
      </c>
      <c r="H18" s="4">
        <f t="shared" si="1"/>
        <v>0</v>
      </c>
      <c r="I18" s="4">
        <v>16863</v>
      </c>
      <c r="J18" s="4">
        <v>433</v>
      </c>
      <c r="K18" s="4">
        <v>23599</v>
      </c>
      <c r="L18" s="4">
        <v>282</v>
      </c>
    </row>
    <row r="19" spans="1:12" x14ac:dyDescent="0.25">
      <c r="A19" s="4">
        <v>12</v>
      </c>
      <c r="B19" s="3" t="s">
        <v>28</v>
      </c>
      <c r="C19" s="4">
        <v>1241</v>
      </c>
      <c r="D19" s="4">
        <v>172</v>
      </c>
      <c r="E19" s="4">
        <v>0</v>
      </c>
      <c r="F19" s="4">
        <v>0</v>
      </c>
      <c r="G19" s="4">
        <f t="shared" si="0"/>
        <v>1241</v>
      </c>
      <c r="H19" s="4">
        <f t="shared" si="1"/>
        <v>172</v>
      </c>
      <c r="I19" s="4">
        <v>97461</v>
      </c>
      <c r="J19" s="4">
        <v>1216</v>
      </c>
      <c r="K19" s="4">
        <v>45098</v>
      </c>
      <c r="L19" s="4">
        <v>1105</v>
      </c>
    </row>
    <row r="20" spans="1:12" x14ac:dyDescent="0.25">
      <c r="A20" s="4">
        <v>13</v>
      </c>
      <c r="B20" s="3" t="s">
        <v>29</v>
      </c>
      <c r="C20" s="4">
        <v>5595</v>
      </c>
      <c r="D20" s="4">
        <v>52</v>
      </c>
      <c r="E20" s="4">
        <v>1063</v>
      </c>
      <c r="F20" s="4">
        <v>7</v>
      </c>
      <c r="G20" s="4">
        <f t="shared" si="0"/>
        <v>6658</v>
      </c>
      <c r="H20" s="4">
        <f t="shared" si="1"/>
        <v>59</v>
      </c>
      <c r="I20" s="4">
        <v>0</v>
      </c>
      <c r="J20" s="4">
        <v>0</v>
      </c>
      <c r="K20" s="4">
        <v>0</v>
      </c>
      <c r="L20" s="4">
        <v>0</v>
      </c>
    </row>
    <row r="21" spans="1:12" x14ac:dyDescent="0.25">
      <c r="A21" s="4">
        <v>14</v>
      </c>
      <c r="B21" s="3" t="s">
        <v>30</v>
      </c>
      <c r="C21" s="4">
        <v>3399</v>
      </c>
      <c r="D21" s="4">
        <v>64</v>
      </c>
      <c r="E21" s="4">
        <v>1128</v>
      </c>
      <c r="F21" s="4">
        <v>34</v>
      </c>
      <c r="G21" s="4">
        <f t="shared" si="0"/>
        <v>4527</v>
      </c>
      <c r="H21" s="4">
        <f t="shared" si="1"/>
        <v>98</v>
      </c>
      <c r="I21" s="4">
        <v>79772</v>
      </c>
      <c r="J21" s="4">
        <v>2283</v>
      </c>
      <c r="K21" s="4">
        <v>3654</v>
      </c>
      <c r="L21" s="4">
        <v>87</v>
      </c>
    </row>
    <row r="22" spans="1:12" x14ac:dyDescent="0.25">
      <c r="A22" s="4">
        <v>15</v>
      </c>
      <c r="B22" s="3" t="s">
        <v>31</v>
      </c>
      <c r="C22" s="4">
        <v>2794</v>
      </c>
      <c r="D22" s="4">
        <v>0</v>
      </c>
      <c r="E22" s="4">
        <v>0</v>
      </c>
      <c r="F22" s="4">
        <v>0</v>
      </c>
      <c r="G22" s="4">
        <f t="shared" si="0"/>
        <v>2794</v>
      </c>
      <c r="H22" s="4">
        <f t="shared" si="1"/>
        <v>0</v>
      </c>
      <c r="I22" s="4">
        <v>118408</v>
      </c>
      <c r="J22" s="4">
        <v>29</v>
      </c>
      <c r="K22" s="4">
        <v>233</v>
      </c>
      <c r="L22" s="4">
        <v>144</v>
      </c>
    </row>
    <row r="23" spans="1:12" x14ac:dyDescent="0.25">
      <c r="A23" s="4">
        <v>16</v>
      </c>
      <c r="B23" s="3" t="s">
        <v>32</v>
      </c>
      <c r="C23" s="4">
        <v>4519</v>
      </c>
      <c r="D23" s="4">
        <v>109</v>
      </c>
      <c r="E23" s="4">
        <v>272</v>
      </c>
      <c r="F23" s="4">
        <v>5</v>
      </c>
      <c r="G23" s="4">
        <f t="shared" si="0"/>
        <v>4791</v>
      </c>
      <c r="H23" s="4">
        <f t="shared" si="1"/>
        <v>114</v>
      </c>
      <c r="I23" s="4">
        <v>55572</v>
      </c>
      <c r="J23" s="4">
        <v>1006</v>
      </c>
      <c r="K23" s="4">
        <v>3161</v>
      </c>
      <c r="L23" s="4">
        <v>24</v>
      </c>
    </row>
    <row r="24" spans="1:12" x14ac:dyDescent="0.25">
      <c r="A24" s="4">
        <v>17</v>
      </c>
      <c r="B24" s="3" t="s">
        <v>33</v>
      </c>
      <c r="C24" s="4">
        <v>0</v>
      </c>
      <c r="D24" s="4">
        <v>0</v>
      </c>
      <c r="E24" s="4">
        <v>0</v>
      </c>
      <c r="F24" s="4">
        <v>0</v>
      </c>
      <c r="G24" s="4">
        <f t="shared" si="0"/>
        <v>0</v>
      </c>
      <c r="H24" s="4">
        <f t="shared" si="1"/>
        <v>0</v>
      </c>
      <c r="I24" s="4">
        <v>0</v>
      </c>
      <c r="J24" s="4">
        <v>0</v>
      </c>
      <c r="K24" s="4">
        <v>0</v>
      </c>
      <c r="L24" s="4">
        <v>0</v>
      </c>
    </row>
    <row r="25" spans="1:12" x14ac:dyDescent="0.25">
      <c r="A25" s="4">
        <v>18</v>
      </c>
      <c r="B25" s="3" t="s">
        <v>34</v>
      </c>
      <c r="C25" s="4">
        <v>8927</v>
      </c>
      <c r="D25" s="4">
        <v>283</v>
      </c>
      <c r="E25" s="4">
        <v>9338</v>
      </c>
      <c r="F25" s="4">
        <v>70</v>
      </c>
      <c r="G25" s="4">
        <f t="shared" si="0"/>
        <v>18265</v>
      </c>
      <c r="H25" s="4">
        <f t="shared" si="1"/>
        <v>353</v>
      </c>
      <c r="I25" s="4">
        <v>190983</v>
      </c>
      <c r="J25" s="4">
        <v>1015</v>
      </c>
      <c r="K25" s="4">
        <v>7926</v>
      </c>
      <c r="L25" s="4">
        <v>117</v>
      </c>
    </row>
    <row r="26" spans="1:12" x14ac:dyDescent="0.25">
      <c r="A26" s="4">
        <v>19</v>
      </c>
      <c r="B26" s="3" t="s">
        <v>35</v>
      </c>
      <c r="C26" s="4">
        <v>4692</v>
      </c>
      <c r="D26" s="4">
        <v>82</v>
      </c>
      <c r="E26" s="4">
        <v>8235</v>
      </c>
      <c r="F26" s="4">
        <v>47</v>
      </c>
      <c r="G26" s="4">
        <f t="shared" si="0"/>
        <v>12927</v>
      </c>
      <c r="H26" s="4">
        <f t="shared" si="1"/>
        <v>129</v>
      </c>
      <c r="I26" s="4">
        <v>0</v>
      </c>
      <c r="J26" s="4">
        <v>0</v>
      </c>
      <c r="K26" s="4">
        <v>0</v>
      </c>
      <c r="L26" s="4">
        <v>0</v>
      </c>
    </row>
    <row r="27" spans="1:12" x14ac:dyDescent="0.25">
      <c r="A27" s="4">
        <v>20</v>
      </c>
      <c r="B27" s="3" t="s">
        <v>36</v>
      </c>
      <c r="C27" s="4">
        <v>19159</v>
      </c>
      <c r="D27" s="4">
        <v>0</v>
      </c>
      <c r="E27" s="4">
        <v>0</v>
      </c>
      <c r="F27" s="4">
        <v>0</v>
      </c>
      <c r="G27" s="4">
        <f t="shared" si="0"/>
        <v>19159</v>
      </c>
      <c r="H27" s="4">
        <f t="shared" si="1"/>
        <v>0</v>
      </c>
      <c r="I27" s="4">
        <v>72732</v>
      </c>
      <c r="J27" s="4">
        <v>0</v>
      </c>
      <c r="K27" s="4">
        <v>19027</v>
      </c>
      <c r="L27" s="4">
        <v>0</v>
      </c>
    </row>
    <row r="28" spans="1:12" x14ac:dyDescent="0.25">
      <c r="A28" s="4">
        <v>21</v>
      </c>
      <c r="B28" s="3" t="s">
        <v>37</v>
      </c>
      <c r="C28" s="4">
        <v>0</v>
      </c>
      <c r="D28" s="4">
        <v>0</v>
      </c>
      <c r="E28" s="4">
        <v>0</v>
      </c>
      <c r="F28" s="4">
        <v>0</v>
      </c>
      <c r="G28" s="4">
        <f t="shared" si="0"/>
        <v>0</v>
      </c>
      <c r="H28" s="4">
        <f t="shared" si="1"/>
        <v>0</v>
      </c>
      <c r="I28" s="4">
        <v>0</v>
      </c>
      <c r="J28" s="4">
        <v>0</v>
      </c>
      <c r="K28" s="4">
        <v>0</v>
      </c>
      <c r="L28" s="4">
        <v>0</v>
      </c>
    </row>
    <row r="29" spans="1:12" x14ac:dyDescent="0.25">
      <c r="A29" s="4">
        <v>22</v>
      </c>
      <c r="B29" s="3" t="s">
        <v>38</v>
      </c>
      <c r="C29" s="4">
        <v>0</v>
      </c>
      <c r="D29" s="4">
        <v>0</v>
      </c>
      <c r="E29" s="4">
        <v>0</v>
      </c>
      <c r="F29" s="4">
        <v>0</v>
      </c>
      <c r="G29" s="4">
        <f t="shared" si="0"/>
        <v>0</v>
      </c>
      <c r="H29" s="4">
        <f t="shared" si="1"/>
        <v>0</v>
      </c>
      <c r="I29" s="4">
        <v>0</v>
      </c>
      <c r="J29" s="4">
        <v>0</v>
      </c>
      <c r="K29" s="4">
        <v>0</v>
      </c>
      <c r="L29" s="4">
        <v>0</v>
      </c>
    </row>
    <row r="30" spans="1:12" x14ac:dyDescent="0.25">
      <c r="A30" s="4">
        <v>23</v>
      </c>
      <c r="B30" s="3" t="s">
        <v>39</v>
      </c>
      <c r="C30" s="4">
        <v>28</v>
      </c>
      <c r="D30" s="4">
        <v>3</v>
      </c>
      <c r="E30" s="4">
        <v>0</v>
      </c>
      <c r="F30" s="4">
        <v>0</v>
      </c>
      <c r="G30" s="4">
        <f t="shared" si="0"/>
        <v>28</v>
      </c>
      <c r="H30" s="4">
        <f t="shared" si="1"/>
        <v>3</v>
      </c>
      <c r="I30" s="4">
        <v>1176</v>
      </c>
      <c r="J30" s="4">
        <v>20</v>
      </c>
      <c r="K30" s="4">
        <v>1309</v>
      </c>
      <c r="L30" s="4">
        <v>39</v>
      </c>
    </row>
    <row r="31" spans="1:12" x14ac:dyDescent="0.25">
      <c r="A31" s="4">
        <v>24</v>
      </c>
      <c r="B31" s="3" t="s">
        <v>40</v>
      </c>
      <c r="C31" s="4">
        <v>0</v>
      </c>
      <c r="D31" s="4">
        <v>0</v>
      </c>
      <c r="E31" s="4">
        <v>0</v>
      </c>
      <c r="F31" s="4">
        <v>0</v>
      </c>
      <c r="G31" s="4">
        <f t="shared" si="0"/>
        <v>0</v>
      </c>
      <c r="H31" s="4">
        <f t="shared" si="1"/>
        <v>0</v>
      </c>
      <c r="I31" s="4">
        <v>0</v>
      </c>
      <c r="J31" s="4">
        <v>0</v>
      </c>
      <c r="K31" s="4">
        <v>0</v>
      </c>
      <c r="L31" s="4">
        <v>0</v>
      </c>
    </row>
    <row r="32" spans="1:12" x14ac:dyDescent="0.25">
      <c r="A32" s="4">
        <v>25</v>
      </c>
      <c r="B32" s="3" t="s">
        <v>41</v>
      </c>
      <c r="C32" s="4">
        <v>0</v>
      </c>
      <c r="D32" s="4">
        <v>0</v>
      </c>
      <c r="E32" s="4">
        <v>0</v>
      </c>
      <c r="F32" s="4">
        <v>0</v>
      </c>
      <c r="G32" s="4">
        <f t="shared" si="0"/>
        <v>0</v>
      </c>
      <c r="H32" s="4">
        <f t="shared" si="1"/>
        <v>0</v>
      </c>
      <c r="I32" s="4">
        <v>0</v>
      </c>
      <c r="J32" s="4">
        <v>0</v>
      </c>
      <c r="K32" s="4">
        <v>0</v>
      </c>
      <c r="L32" s="4">
        <v>0</v>
      </c>
    </row>
    <row r="33" spans="1:12" x14ac:dyDescent="0.25">
      <c r="A33" s="4">
        <v>26</v>
      </c>
      <c r="B33" s="3" t="s">
        <v>42</v>
      </c>
      <c r="C33" s="4">
        <v>0</v>
      </c>
      <c r="D33" s="4">
        <v>0</v>
      </c>
      <c r="E33" s="4">
        <v>0</v>
      </c>
      <c r="F33" s="4">
        <v>0</v>
      </c>
      <c r="G33" s="4">
        <f t="shared" si="0"/>
        <v>0</v>
      </c>
      <c r="H33" s="4">
        <f t="shared" si="1"/>
        <v>0</v>
      </c>
      <c r="I33" s="4">
        <v>0</v>
      </c>
      <c r="J33" s="4">
        <v>0</v>
      </c>
      <c r="K33" s="4">
        <v>0</v>
      </c>
      <c r="L33" s="4">
        <v>0</v>
      </c>
    </row>
    <row r="34" spans="1:12" x14ac:dyDescent="0.25">
      <c r="A34" s="4">
        <v>27</v>
      </c>
      <c r="B34" s="3" t="s">
        <v>43</v>
      </c>
      <c r="C34" s="4">
        <v>14759</v>
      </c>
      <c r="D34" s="4">
        <v>822</v>
      </c>
      <c r="E34" s="4">
        <v>0</v>
      </c>
      <c r="F34" s="4">
        <v>0</v>
      </c>
      <c r="G34" s="4">
        <f t="shared" si="0"/>
        <v>14759</v>
      </c>
      <c r="H34" s="4">
        <f t="shared" si="1"/>
        <v>822</v>
      </c>
      <c r="I34" s="4">
        <v>530689</v>
      </c>
      <c r="J34" s="4">
        <v>5054</v>
      </c>
      <c r="K34" s="4">
        <v>256434</v>
      </c>
      <c r="L34" s="4">
        <v>2428</v>
      </c>
    </row>
    <row r="35" spans="1:12" x14ac:dyDescent="0.25">
      <c r="A35" s="4">
        <v>28</v>
      </c>
      <c r="B35" s="3" t="s">
        <v>44</v>
      </c>
      <c r="C35" s="4">
        <v>400</v>
      </c>
      <c r="D35" s="4">
        <v>217</v>
      </c>
      <c r="E35" s="4">
        <v>0</v>
      </c>
      <c r="F35" s="4">
        <v>0</v>
      </c>
      <c r="G35" s="4">
        <f t="shared" si="0"/>
        <v>400</v>
      </c>
      <c r="H35" s="4">
        <f t="shared" si="1"/>
        <v>217</v>
      </c>
      <c r="I35" s="4">
        <v>2880</v>
      </c>
      <c r="J35" s="4">
        <v>3601</v>
      </c>
      <c r="K35" s="4">
        <v>3006</v>
      </c>
      <c r="L35" s="4">
        <v>317</v>
      </c>
    </row>
    <row r="36" spans="1:12" x14ac:dyDescent="0.25">
      <c r="A36" s="4">
        <v>29</v>
      </c>
      <c r="B36" s="3" t="s">
        <v>45</v>
      </c>
      <c r="C36" s="4">
        <v>24</v>
      </c>
      <c r="D36" s="4">
        <v>0</v>
      </c>
      <c r="E36" s="4">
        <v>0</v>
      </c>
      <c r="F36" s="4">
        <v>0</v>
      </c>
      <c r="G36" s="4">
        <f t="shared" si="0"/>
        <v>24</v>
      </c>
      <c r="H36" s="4">
        <f t="shared" si="1"/>
        <v>0</v>
      </c>
      <c r="I36" s="4">
        <v>24</v>
      </c>
      <c r="J36" s="4">
        <v>0</v>
      </c>
      <c r="K36" s="4">
        <v>82</v>
      </c>
      <c r="L36" s="4">
        <v>1</v>
      </c>
    </row>
    <row r="37" spans="1:12" x14ac:dyDescent="0.25">
      <c r="A37" s="4">
        <v>30</v>
      </c>
      <c r="B37" s="3" t="s">
        <v>46</v>
      </c>
      <c r="C37" s="4">
        <v>0</v>
      </c>
      <c r="D37" s="4">
        <v>0</v>
      </c>
      <c r="E37" s="4">
        <v>2184</v>
      </c>
      <c r="F37" s="4">
        <v>16</v>
      </c>
      <c r="G37" s="4">
        <f t="shared" si="0"/>
        <v>2184</v>
      </c>
      <c r="H37" s="4">
        <f t="shared" si="1"/>
        <v>16</v>
      </c>
      <c r="I37" s="4">
        <v>4955</v>
      </c>
      <c r="J37" s="4">
        <v>32</v>
      </c>
      <c r="K37" s="4">
        <v>0</v>
      </c>
      <c r="L37" s="4">
        <v>0</v>
      </c>
    </row>
    <row r="38" spans="1:12" x14ac:dyDescent="0.25">
      <c r="A38" s="4">
        <v>31</v>
      </c>
      <c r="B38" s="3" t="s">
        <v>47</v>
      </c>
      <c r="C38" s="4">
        <v>76</v>
      </c>
      <c r="D38" s="4">
        <v>2</v>
      </c>
      <c r="E38" s="4">
        <v>0</v>
      </c>
      <c r="F38" s="4">
        <v>0</v>
      </c>
      <c r="G38" s="4">
        <f t="shared" si="0"/>
        <v>76</v>
      </c>
      <c r="H38" s="4">
        <f t="shared" si="1"/>
        <v>2</v>
      </c>
      <c r="I38" s="4">
        <v>0</v>
      </c>
      <c r="J38" s="4">
        <v>0</v>
      </c>
      <c r="K38" s="4">
        <v>0</v>
      </c>
      <c r="L38" s="4">
        <v>0</v>
      </c>
    </row>
    <row r="39" spans="1:12" x14ac:dyDescent="0.25">
      <c r="A39" s="4">
        <v>32</v>
      </c>
      <c r="B39" s="3" t="s">
        <v>48</v>
      </c>
      <c r="C39" s="4">
        <v>0</v>
      </c>
      <c r="D39" s="4">
        <v>0</v>
      </c>
      <c r="E39" s="4">
        <v>0</v>
      </c>
      <c r="F39" s="4">
        <v>0</v>
      </c>
      <c r="G39" s="4">
        <f t="shared" si="0"/>
        <v>0</v>
      </c>
      <c r="H39" s="4">
        <f t="shared" si="1"/>
        <v>0</v>
      </c>
      <c r="I39" s="4">
        <v>0</v>
      </c>
      <c r="J39" s="4">
        <v>0</v>
      </c>
      <c r="K39" s="4">
        <v>0</v>
      </c>
      <c r="L39" s="4">
        <v>0</v>
      </c>
    </row>
    <row r="40" spans="1:12" x14ac:dyDescent="0.25">
      <c r="A40" s="11" t="s">
        <v>49</v>
      </c>
      <c r="B40" s="11"/>
      <c r="C40" s="4">
        <f>SUM(C8:C39)</f>
        <v>1074743</v>
      </c>
      <c r="D40" s="4">
        <f>SUM(D8:D39)</f>
        <v>95005</v>
      </c>
      <c r="E40" s="4">
        <f>SUM(E8:E39)</f>
        <v>4308007</v>
      </c>
      <c r="F40" s="4">
        <f>SUM(F8:F39)</f>
        <v>49593</v>
      </c>
      <c r="G40" s="4">
        <f t="shared" si="0"/>
        <v>5382750</v>
      </c>
      <c r="H40" s="4">
        <f t="shared" si="1"/>
        <v>144598</v>
      </c>
      <c r="I40" s="4">
        <f>SUM(I8:I39)</f>
        <v>36795294</v>
      </c>
      <c r="J40" s="4">
        <f>SUM(J8:J39)</f>
        <v>534586</v>
      </c>
      <c r="K40" s="4">
        <f>SUM(K8:K39)</f>
        <v>21393570</v>
      </c>
      <c r="L40" s="4">
        <f>SUM(L8:L39)</f>
        <v>378176</v>
      </c>
    </row>
    <row r="41" spans="1:12" x14ac:dyDescent="0.25">
      <c r="A41" s="4">
        <v>33</v>
      </c>
      <c r="B41" s="3" t="s">
        <v>50</v>
      </c>
      <c r="C41" s="4">
        <v>0</v>
      </c>
      <c r="D41" s="4">
        <v>0</v>
      </c>
      <c r="E41" s="4">
        <v>0</v>
      </c>
      <c r="F41" s="4">
        <v>0</v>
      </c>
      <c r="G41" s="4">
        <f t="shared" si="0"/>
        <v>0</v>
      </c>
      <c r="H41" s="4">
        <f t="shared" si="1"/>
        <v>0</v>
      </c>
      <c r="I41" s="4">
        <v>0</v>
      </c>
      <c r="J41" s="4">
        <v>0</v>
      </c>
      <c r="K41" s="4">
        <v>0</v>
      </c>
      <c r="L41" s="4">
        <v>0</v>
      </c>
    </row>
    <row r="42" spans="1:12" x14ac:dyDescent="0.25">
      <c r="A42" s="11" t="s">
        <v>51</v>
      </c>
      <c r="B42" s="11" t="s">
        <v>52</v>
      </c>
      <c r="C42" s="4">
        <v>0</v>
      </c>
      <c r="D42" s="4">
        <v>0</v>
      </c>
      <c r="E42" s="4">
        <v>0</v>
      </c>
      <c r="F42" s="4">
        <v>0</v>
      </c>
      <c r="G42" s="4">
        <f>SUM(G41:G41)</f>
        <v>0</v>
      </c>
      <c r="H42" s="4">
        <f>SUM(H41:H41)</f>
        <v>0</v>
      </c>
      <c r="I42" s="4">
        <v>0</v>
      </c>
      <c r="J42" s="4">
        <v>0</v>
      </c>
      <c r="K42" s="4">
        <v>0</v>
      </c>
      <c r="L42" s="4">
        <v>0</v>
      </c>
    </row>
    <row r="43" spans="1:12" x14ac:dyDescent="0.25">
      <c r="A43" s="4">
        <v>34</v>
      </c>
      <c r="B43" s="3" t="s">
        <v>53</v>
      </c>
      <c r="C43" s="4">
        <v>284096</v>
      </c>
      <c r="D43" s="4">
        <v>4280</v>
      </c>
      <c r="E43" s="4">
        <v>492189</v>
      </c>
      <c r="F43" s="4">
        <v>2574</v>
      </c>
      <c r="G43" s="4">
        <f t="shared" si="0"/>
        <v>776285</v>
      </c>
      <c r="H43" s="4">
        <f t="shared" si="1"/>
        <v>6854</v>
      </c>
      <c r="I43" s="4">
        <v>5108567</v>
      </c>
      <c r="J43" s="4">
        <v>272787</v>
      </c>
      <c r="K43" s="4">
        <v>4199085</v>
      </c>
      <c r="L43" s="4">
        <v>101605</v>
      </c>
    </row>
    <row r="44" spans="1:12" x14ac:dyDescent="0.25">
      <c r="A44" s="4">
        <v>35</v>
      </c>
      <c r="B44" s="3" t="s">
        <v>54</v>
      </c>
      <c r="C44" s="4">
        <v>0</v>
      </c>
      <c r="D44" s="4">
        <v>0</v>
      </c>
      <c r="E44" s="4">
        <v>0</v>
      </c>
      <c r="F44" s="4">
        <v>0</v>
      </c>
      <c r="G44" s="4">
        <f t="shared" si="0"/>
        <v>0</v>
      </c>
      <c r="H44" s="4">
        <f t="shared" si="1"/>
        <v>0</v>
      </c>
      <c r="I44" s="4">
        <v>1895771</v>
      </c>
      <c r="J44" s="4">
        <v>34120</v>
      </c>
      <c r="K44" s="4">
        <v>0</v>
      </c>
      <c r="L44" s="4">
        <v>0</v>
      </c>
    </row>
    <row r="45" spans="1:12" x14ac:dyDescent="0.25">
      <c r="A45" s="4">
        <v>36</v>
      </c>
      <c r="B45" s="3" t="s">
        <v>55</v>
      </c>
      <c r="C45" s="4">
        <v>60226</v>
      </c>
      <c r="D45" s="4">
        <v>743</v>
      </c>
      <c r="E45" s="4">
        <v>154995</v>
      </c>
      <c r="F45" s="4">
        <v>292</v>
      </c>
      <c r="G45" s="4">
        <f t="shared" si="0"/>
        <v>215221</v>
      </c>
      <c r="H45" s="4">
        <f t="shared" si="1"/>
        <v>1035</v>
      </c>
      <c r="I45" s="4">
        <v>8000372</v>
      </c>
      <c r="J45" s="4">
        <v>124881</v>
      </c>
      <c r="K45" s="4">
        <v>7870743</v>
      </c>
      <c r="L45" s="4">
        <v>111901</v>
      </c>
    </row>
    <row r="46" spans="1:12" x14ac:dyDescent="0.25">
      <c r="A46" s="11" t="s">
        <v>56</v>
      </c>
      <c r="B46" s="11"/>
      <c r="C46" s="4">
        <f>SUM(C43:C45)</f>
        <v>344322</v>
      </c>
      <c r="D46" s="4">
        <f t="shared" ref="D46:L46" si="2">SUM(D43:D45)</f>
        <v>5023</v>
      </c>
      <c r="E46" s="4">
        <f t="shared" si="2"/>
        <v>647184</v>
      </c>
      <c r="F46" s="4">
        <f t="shared" si="2"/>
        <v>2866</v>
      </c>
      <c r="G46" s="4">
        <f t="shared" si="0"/>
        <v>991506</v>
      </c>
      <c r="H46" s="4">
        <f t="shared" si="1"/>
        <v>7889</v>
      </c>
      <c r="I46" s="4">
        <f t="shared" si="2"/>
        <v>15004710</v>
      </c>
      <c r="J46" s="4">
        <f t="shared" si="2"/>
        <v>431788</v>
      </c>
      <c r="K46" s="4">
        <f t="shared" si="2"/>
        <v>12069828</v>
      </c>
      <c r="L46" s="4">
        <f t="shared" si="2"/>
        <v>213506</v>
      </c>
    </row>
    <row r="47" spans="1:12" s="8" customFormat="1" x14ac:dyDescent="0.25">
      <c r="A47" s="15" t="s">
        <v>57</v>
      </c>
      <c r="B47" s="15"/>
      <c r="C47" s="7">
        <f>SUM(C46+C42+C40)</f>
        <v>1419065</v>
      </c>
      <c r="D47" s="7">
        <f>SUM(D46+D42+D40)</f>
        <v>100028</v>
      </c>
      <c r="E47" s="7">
        <f>SUM(E46+E42+E40)</f>
        <v>4955191</v>
      </c>
      <c r="F47" s="7">
        <f>SUM(F46+F42+F40)</f>
        <v>52459</v>
      </c>
      <c r="G47" s="7">
        <f t="shared" si="0"/>
        <v>6374256</v>
      </c>
      <c r="H47" s="7">
        <f t="shared" si="1"/>
        <v>152487</v>
      </c>
      <c r="I47" s="7">
        <f>SUM(I46+I42+I40)</f>
        <v>51800004</v>
      </c>
      <c r="J47" s="7">
        <f>SUM(J46+J42+J40)</f>
        <v>966374</v>
      </c>
      <c r="K47" s="7">
        <f>SUM(K46+K42+K40)</f>
        <v>33463398</v>
      </c>
      <c r="L47" s="7">
        <f>SUM(L46+L42+L40)</f>
        <v>591682</v>
      </c>
    </row>
  </sheetData>
  <mergeCells count="20">
    <mergeCell ref="A42:B42"/>
    <mergeCell ref="A46:B46"/>
    <mergeCell ref="A47:B47"/>
    <mergeCell ref="C5:D5"/>
    <mergeCell ref="C7:D7"/>
    <mergeCell ref="A5:A7"/>
    <mergeCell ref="B5:B7"/>
    <mergeCell ref="A1:L1"/>
    <mergeCell ref="A2:L2"/>
    <mergeCell ref="A3:L3"/>
    <mergeCell ref="A40:B40"/>
    <mergeCell ref="A4:L4"/>
    <mergeCell ref="E5:F5"/>
    <mergeCell ref="E7:F7"/>
    <mergeCell ref="G5:H5"/>
    <mergeCell ref="G7:H7"/>
    <mergeCell ref="I5:J5"/>
    <mergeCell ref="I7:J7"/>
    <mergeCell ref="K5:L5"/>
    <mergeCell ref="K7:L7"/>
  </mergeCells>
  <pageMargins left="0.31496062992125984" right="0.11811023622047245" top="0.74803149606299213" bottom="0.74803149606299213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NoFrill</vt:lpstr>
      <vt:lpstr>NoFrill!Print_Area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2018-01-30T14:10:46Z</cp:lastPrinted>
  <dcterms:created xsi:type="dcterms:W3CDTF">2013-08-22T12:33:56Z</dcterms:created>
  <dcterms:modified xsi:type="dcterms:W3CDTF">2018-03-13T07:42:25Z</dcterms:modified>
</cp:coreProperties>
</file>