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4th\Report 30.09.2020\"/>
    </mc:Choice>
  </mc:AlternateContent>
  <bookViews>
    <workbookView xWindow="360" yWindow="60" windowWidth="5655" windowHeight="6660" activeTab="1"/>
  </bookViews>
  <sheets>
    <sheet name="Sheet1" sheetId="5" r:id="rId1"/>
    <sheet name="Sheet2" sheetId="7" r:id="rId2"/>
    <sheet name="Acp Tar Ach Com with Previous" sheetId="6" state="hidden" r:id="rId3"/>
  </sheets>
  <definedNames>
    <definedName name="_xlnm.Print_Area" localSheetId="0">Sheet1!$A$1:$T$51</definedName>
  </definedNames>
  <calcPr calcId="152511"/>
</workbook>
</file>

<file path=xl/calcChain.xml><?xml version="1.0" encoding="utf-8"?>
<calcChain xmlns="http://schemas.openxmlformats.org/spreadsheetml/2006/main">
  <c r="F2" i="7" l="1"/>
  <c r="G2" i="7"/>
  <c r="F3" i="7"/>
  <c r="G3" i="7"/>
  <c r="F4" i="7"/>
  <c r="G4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G1" i="7"/>
  <c r="F1" i="7"/>
  <c r="G55" i="6" l="1"/>
  <c r="F55" i="6"/>
  <c r="G54" i="6"/>
  <c r="J54" i="6" s="1"/>
  <c r="F54" i="6"/>
  <c r="D54" i="6"/>
  <c r="D55" i="6" s="1"/>
  <c r="C54" i="6"/>
  <c r="C55" i="6" s="1"/>
  <c r="I55" i="6" s="1"/>
  <c r="I53" i="6"/>
  <c r="G53" i="6"/>
  <c r="J53" i="6" s="1"/>
  <c r="F53" i="6"/>
  <c r="E53" i="6"/>
  <c r="B53" i="6"/>
  <c r="J52" i="6"/>
  <c r="G52" i="6"/>
  <c r="F52" i="6"/>
  <c r="I52" i="6" s="1"/>
  <c r="E52" i="6"/>
  <c r="B52" i="6"/>
  <c r="G51" i="6"/>
  <c r="F51" i="6"/>
  <c r="I51" i="6" s="1"/>
  <c r="E51" i="6"/>
  <c r="B51" i="6"/>
  <c r="I49" i="6"/>
  <c r="H49" i="6"/>
  <c r="G49" i="6"/>
  <c r="F49" i="6"/>
  <c r="D49" i="6"/>
  <c r="J49" i="6" s="1"/>
  <c r="C49" i="6"/>
  <c r="I48" i="6"/>
  <c r="G48" i="6"/>
  <c r="J48" i="6" s="1"/>
  <c r="F48" i="6"/>
  <c r="E48" i="6"/>
  <c r="E49" i="6" s="1"/>
  <c r="B48" i="6"/>
  <c r="G46" i="6"/>
  <c r="J46" i="6" s="1"/>
  <c r="F46" i="6"/>
  <c r="D46" i="6"/>
  <c r="C46" i="6"/>
  <c r="I46" i="6" s="1"/>
  <c r="I45" i="6"/>
  <c r="G45" i="6"/>
  <c r="J45" i="6" s="1"/>
  <c r="F45" i="6"/>
  <c r="E45" i="6"/>
  <c r="B45" i="6"/>
  <c r="G44" i="6"/>
  <c r="F44" i="6"/>
  <c r="I44" i="6" s="1"/>
  <c r="E44" i="6"/>
  <c r="B44" i="6"/>
  <c r="I43" i="6"/>
  <c r="G43" i="6"/>
  <c r="H43" i="6" s="1"/>
  <c r="F43" i="6"/>
  <c r="E43" i="6"/>
  <c r="B43" i="6"/>
  <c r="J42" i="6"/>
  <c r="G42" i="6"/>
  <c r="H42" i="6" s="1"/>
  <c r="F42" i="6"/>
  <c r="I42" i="6" s="1"/>
  <c r="E42" i="6"/>
  <c r="B42" i="6"/>
  <c r="I41" i="6"/>
  <c r="G41" i="6"/>
  <c r="J41" i="6" s="1"/>
  <c r="F41" i="6"/>
  <c r="E41" i="6"/>
  <c r="B41" i="6"/>
  <c r="J40" i="6"/>
  <c r="G40" i="6"/>
  <c r="F40" i="6"/>
  <c r="I40" i="6" s="1"/>
  <c r="E40" i="6"/>
  <c r="B40" i="6"/>
  <c r="G39" i="6"/>
  <c r="F39" i="6"/>
  <c r="I39" i="6" s="1"/>
  <c r="E39" i="6"/>
  <c r="B39" i="6"/>
  <c r="J38" i="6"/>
  <c r="I38" i="6"/>
  <c r="G38" i="6"/>
  <c r="H38" i="6" s="1"/>
  <c r="F38" i="6"/>
  <c r="E38" i="6"/>
  <c r="B38" i="6"/>
  <c r="G37" i="6"/>
  <c r="J37" i="6" s="1"/>
  <c r="F37" i="6"/>
  <c r="I37" i="6" s="1"/>
  <c r="E37" i="6"/>
  <c r="B37" i="6"/>
  <c r="G36" i="6"/>
  <c r="H36" i="6" s="1"/>
  <c r="F36" i="6"/>
  <c r="I36" i="6" s="1"/>
  <c r="E36" i="6"/>
  <c r="B36" i="6"/>
  <c r="J35" i="6"/>
  <c r="G35" i="6"/>
  <c r="F35" i="6"/>
  <c r="I35" i="6" s="1"/>
  <c r="E35" i="6"/>
  <c r="B35" i="6"/>
  <c r="J33" i="6"/>
  <c r="I33" i="6"/>
  <c r="H33" i="6"/>
  <c r="G33" i="6"/>
  <c r="F33" i="6"/>
  <c r="E33" i="6"/>
  <c r="B33" i="6"/>
  <c r="G32" i="6"/>
  <c r="J32" i="6" s="1"/>
  <c r="F32" i="6"/>
  <c r="I32" i="6" s="1"/>
  <c r="E32" i="6"/>
  <c r="B32" i="6"/>
  <c r="G31" i="6"/>
  <c r="F31" i="6"/>
  <c r="I31" i="6" s="1"/>
  <c r="E31" i="6"/>
  <c r="B31" i="6"/>
  <c r="B30" i="6"/>
  <c r="J29" i="6"/>
  <c r="G29" i="6"/>
  <c r="F29" i="6"/>
  <c r="I29" i="6" s="1"/>
  <c r="E29" i="6"/>
  <c r="B29" i="6"/>
  <c r="G28" i="6"/>
  <c r="F28" i="6"/>
  <c r="I28" i="6" s="1"/>
  <c r="E28" i="6"/>
  <c r="B28" i="6"/>
  <c r="J27" i="6"/>
  <c r="I27" i="6"/>
  <c r="G27" i="6"/>
  <c r="H27" i="6" s="1"/>
  <c r="F27" i="6"/>
  <c r="E27" i="6"/>
  <c r="B27" i="6"/>
  <c r="G26" i="6"/>
  <c r="J26" i="6" s="1"/>
  <c r="F26" i="6"/>
  <c r="I26" i="6" s="1"/>
  <c r="E26" i="6"/>
  <c r="B26" i="6"/>
  <c r="G25" i="6"/>
  <c r="H25" i="6" s="1"/>
  <c r="F25" i="6"/>
  <c r="I25" i="6" s="1"/>
  <c r="E25" i="6"/>
  <c r="B25" i="6"/>
  <c r="J24" i="6"/>
  <c r="G24" i="6"/>
  <c r="F24" i="6"/>
  <c r="I24" i="6" s="1"/>
  <c r="E24" i="6"/>
  <c r="B24" i="6"/>
  <c r="J23" i="6"/>
  <c r="I23" i="6"/>
  <c r="H23" i="6"/>
  <c r="G23" i="6"/>
  <c r="F23" i="6"/>
  <c r="E23" i="6"/>
  <c r="B23" i="6"/>
  <c r="G22" i="6"/>
  <c r="J22" i="6" s="1"/>
  <c r="F22" i="6"/>
  <c r="I22" i="6" s="1"/>
  <c r="E22" i="6"/>
  <c r="B22" i="6"/>
  <c r="G21" i="6"/>
  <c r="F21" i="6"/>
  <c r="I21" i="6" s="1"/>
  <c r="E21" i="6"/>
  <c r="B21" i="6"/>
  <c r="J20" i="6"/>
  <c r="I20" i="6"/>
  <c r="G20" i="6"/>
  <c r="F20" i="6"/>
  <c r="E20" i="6"/>
  <c r="B20" i="6"/>
  <c r="I19" i="6"/>
  <c r="G19" i="6"/>
  <c r="J19" i="6" s="1"/>
  <c r="F19" i="6"/>
  <c r="E19" i="6"/>
  <c r="B19" i="6"/>
  <c r="I18" i="6"/>
  <c r="G18" i="6"/>
  <c r="J18" i="6" s="1"/>
  <c r="F18" i="6"/>
  <c r="E18" i="6"/>
  <c r="B18" i="6"/>
  <c r="G17" i="6"/>
  <c r="F17" i="6"/>
  <c r="I17" i="6" s="1"/>
  <c r="E17" i="6"/>
  <c r="B17" i="6"/>
  <c r="I16" i="6"/>
  <c r="G16" i="6"/>
  <c r="H16" i="6" s="1"/>
  <c r="F16" i="6"/>
  <c r="E16" i="6"/>
  <c r="B16" i="6"/>
  <c r="J14" i="6"/>
  <c r="G14" i="6"/>
  <c r="H14" i="6" s="1"/>
  <c r="F14" i="6"/>
  <c r="I14" i="6" s="1"/>
  <c r="E14" i="6"/>
  <c r="B14" i="6"/>
  <c r="I13" i="6"/>
  <c r="G13" i="6"/>
  <c r="J13" i="6" s="1"/>
  <c r="F13" i="6"/>
  <c r="E13" i="6"/>
  <c r="B13" i="6"/>
  <c r="J12" i="6"/>
  <c r="G12" i="6"/>
  <c r="F12" i="6"/>
  <c r="I12" i="6" s="1"/>
  <c r="E12" i="6"/>
  <c r="B12" i="6"/>
  <c r="G11" i="6"/>
  <c r="F11" i="6"/>
  <c r="I11" i="6" s="1"/>
  <c r="E11" i="6"/>
  <c r="B11" i="6"/>
  <c r="J10" i="6"/>
  <c r="I10" i="6"/>
  <c r="G10" i="6"/>
  <c r="H10" i="6" s="1"/>
  <c r="F10" i="6"/>
  <c r="E10" i="6"/>
  <c r="B10" i="6"/>
  <c r="G9" i="6"/>
  <c r="J9" i="6" s="1"/>
  <c r="F9" i="6"/>
  <c r="I9" i="6" s="1"/>
  <c r="E9" i="6"/>
  <c r="B9" i="6"/>
  <c r="G8" i="6"/>
  <c r="H8" i="6" s="1"/>
  <c r="F8" i="6"/>
  <c r="I8" i="6" s="1"/>
  <c r="E8" i="6"/>
  <c r="E46" i="6" s="1"/>
  <c r="B8" i="6"/>
  <c r="A3" i="6"/>
  <c r="J25" i="6" l="1"/>
  <c r="H31" i="6"/>
  <c r="J8" i="6"/>
  <c r="H11" i="6"/>
  <c r="H19" i="6"/>
  <c r="H21" i="6"/>
  <c r="H28" i="6"/>
  <c r="J36" i="6"/>
  <c r="H39" i="6"/>
  <c r="H48" i="6"/>
  <c r="H51" i="6"/>
  <c r="J16" i="6"/>
  <c r="H17" i="6"/>
  <c r="J21" i="6"/>
  <c r="H24" i="6"/>
  <c r="J31" i="6"/>
  <c r="H35" i="6"/>
  <c r="J43" i="6"/>
  <c r="H44" i="6"/>
  <c r="J11" i="6"/>
  <c r="H12" i="6"/>
  <c r="J17" i="6"/>
  <c r="H20" i="6"/>
  <c r="J28" i="6"/>
  <c r="H29" i="6"/>
  <c r="J39" i="6"/>
  <c r="H40" i="6"/>
  <c r="J44" i="6"/>
  <c r="J51" i="6"/>
  <c r="H52" i="6"/>
  <c r="E55" i="6"/>
  <c r="J55" i="6"/>
  <c r="H13" i="6"/>
  <c r="H18" i="6"/>
  <c r="H22" i="6"/>
  <c r="H26" i="6"/>
  <c r="H32" i="6"/>
  <c r="H37" i="6"/>
  <c r="H45" i="6"/>
  <c r="H46" i="6"/>
  <c r="H54" i="6"/>
  <c r="H55" i="6"/>
  <c r="E54" i="6"/>
  <c r="I54" i="6"/>
  <c r="H9" i="6"/>
  <c r="H41" i="6"/>
  <c r="H53" i="6"/>
</calcChain>
</file>

<file path=xl/sharedStrings.xml><?xml version="1.0" encoding="utf-8"?>
<sst xmlns="http://schemas.openxmlformats.org/spreadsheetml/2006/main" count="135" uniqueCount="74">
  <si>
    <t>STATE LEVEL BANKERS' COMMITTEE BIHAR, PATNA</t>
  </si>
  <si>
    <t xml:space="preserve">(CONVENOR- STATE BANK OF INDIA)   FY : 2020-21 </t>
  </si>
  <si>
    <t xml:space="preserve">BANK WISE PERFORMANCE : ANNUAL CREDIT PLAN AS ON : 30.09.2020 </t>
  </si>
  <si>
    <t>Rs. In Lakh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</si>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</sst>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sqref="A1:XFD1048576"/>
    </sheetView>
  </sheetViews>
  <sheetFormatPr defaultRowHeight="15" x14ac:dyDescent="0.25"/>
  <cols>
    <col min="1" max="1" width="4.28515625" style="27" customWidth="1"/>
    <col min="2" max="2" width="28" style="28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75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31.5" customHeight="1" x14ac:dyDescent="0.25">
      <c r="A5" s="43" t="s">
        <v>4</v>
      </c>
      <c r="B5" s="44" t="s">
        <v>5</v>
      </c>
      <c r="C5" s="45" t="s">
        <v>6</v>
      </c>
      <c r="D5" s="45"/>
      <c r="E5" s="45"/>
      <c r="F5" s="45" t="s">
        <v>7</v>
      </c>
      <c r="G5" s="45"/>
      <c r="H5" s="45"/>
      <c r="I5" s="45" t="s">
        <v>8</v>
      </c>
      <c r="J5" s="45"/>
      <c r="K5" s="45"/>
      <c r="L5" s="45" t="s">
        <v>9</v>
      </c>
      <c r="M5" s="45"/>
      <c r="N5" s="45"/>
      <c r="O5" s="45" t="s">
        <v>10</v>
      </c>
      <c r="P5" s="45"/>
      <c r="Q5" s="45"/>
      <c r="R5" s="45" t="s">
        <v>11</v>
      </c>
      <c r="S5" s="45"/>
      <c r="T5" s="45"/>
    </row>
    <row r="6" spans="1:20" x14ac:dyDescent="0.25">
      <c r="A6" s="43"/>
      <c r="B6" s="44"/>
      <c r="C6" s="26" t="s">
        <v>12</v>
      </c>
      <c r="D6" s="26" t="s">
        <v>13</v>
      </c>
      <c r="E6" s="29" t="s">
        <v>14</v>
      </c>
      <c r="F6" s="26" t="s">
        <v>12</v>
      </c>
      <c r="G6" s="26" t="s">
        <v>13</v>
      </c>
      <c r="H6" s="29" t="s">
        <v>14</v>
      </c>
      <c r="I6" s="26" t="s">
        <v>12</v>
      </c>
      <c r="J6" s="26" t="s">
        <v>13</v>
      </c>
      <c r="K6" s="29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9" t="s">
        <v>14</v>
      </c>
    </row>
    <row r="7" spans="1:20" s="31" customFormat="1" ht="15.75" x14ac:dyDescent="0.25">
      <c r="A7" s="32"/>
      <c r="B7" s="33" t="s">
        <v>15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16</v>
      </c>
      <c r="C8" s="32">
        <v>791081</v>
      </c>
      <c r="D8" s="32">
        <v>183528</v>
      </c>
      <c r="E8" s="34">
        <v>23.2</v>
      </c>
      <c r="F8" s="32">
        <v>558662</v>
      </c>
      <c r="G8" s="32">
        <v>325871</v>
      </c>
      <c r="H8" s="34">
        <v>58.33</v>
      </c>
      <c r="I8" s="32">
        <v>167605</v>
      </c>
      <c r="J8" s="32">
        <v>87545</v>
      </c>
      <c r="K8" s="34">
        <v>52.23</v>
      </c>
      <c r="L8" s="32">
        <v>1517348</v>
      </c>
      <c r="M8" s="32">
        <v>596944</v>
      </c>
      <c r="N8" s="34">
        <v>39.340000000000003</v>
      </c>
      <c r="O8" s="32">
        <v>843665</v>
      </c>
      <c r="P8" s="32">
        <v>571558</v>
      </c>
      <c r="Q8" s="34">
        <v>67.75</v>
      </c>
      <c r="R8" s="32">
        <v>2361013</v>
      </c>
      <c r="S8" s="32">
        <v>1168502</v>
      </c>
      <c r="T8" s="34">
        <v>49.49</v>
      </c>
    </row>
    <row r="9" spans="1:20" s="35" customFormat="1" ht="15.75" x14ac:dyDescent="0.25">
      <c r="A9" s="32">
        <v>2</v>
      </c>
      <c r="B9" s="33" t="s">
        <v>17</v>
      </c>
      <c r="C9" s="32">
        <v>289306</v>
      </c>
      <c r="D9" s="32">
        <v>38530</v>
      </c>
      <c r="E9" s="34">
        <v>13.32</v>
      </c>
      <c r="F9" s="32">
        <v>245349</v>
      </c>
      <c r="G9" s="32">
        <v>109594</v>
      </c>
      <c r="H9" s="34">
        <v>44.67</v>
      </c>
      <c r="I9" s="32">
        <v>81145</v>
      </c>
      <c r="J9" s="32">
        <v>32612</v>
      </c>
      <c r="K9" s="34">
        <v>40.19</v>
      </c>
      <c r="L9" s="32">
        <v>615800</v>
      </c>
      <c r="M9" s="32">
        <v>180736</v>
      </c>
      <c r="N9" s="34">
        <v>29.35</v>
      </c>
      <c r="O9" s="32">
        <v>523632</v>
      </c>
      <c r="P9" s="32">
        <v>114551</v>
      </c>
      <c r="Q9" s="34">
        <v>21.88</v>
      </c>
      <c r="R9" s="32">
        <v>1139432</v>
      </c>
      <c r="S9" s="32">
        <v>295287</v>
      </c>
      <c r="T9" s="34">
        <v>25.92</v>
      </c>
    </row>
    <row r="10" spans="1:20" s="35" customFormat="1" ht="15.75" x14ac:dyDescent="0.25">
      <c r="A10" s="32">
        <v>3</v>
      </c>
      <c r="B10" s="33" t="s">
        <v>18</v>
      </c>
      <c r="C10" s="32">
        <v>566196</v>
      </c>
      <c r="D10" s="32">
        <v>131274</v>
      </c>
      <c r="E10" s="34">
        <v>23.19</v>
      </c>
      <c r="F10" s="32">
        <v>425175</v>
      </c>
      <c r="G10" s="32">
        <v>278372</v>
      </c>
      <c r="H10" s="34">
        <v>65.47</v>
      </c>
      <c r="I10" s="32">
        <v>140787</v>
      </c>
      <c r="J10" s="32">
        <v>39320</v>
      </c>
      <c r="K10" s="34">
        <v>27.93</v>
      </c>
      <c r="L10" s="32">
        <v>1132158</v>
      </c>
      <c r="M10" s="32">
        <v>448966</v>
      </c>
      <c r="N10" s="34">
        <v>39.659999999999997</v>
      </c>
      <c r="O10" s="32">
        <v>739798</v>
      </c>
      <c r="P10" s="32">
        <v>306012</v>
      </c>
      <c r="Q10" s="34">
        <v>41.36</v>
      </c>
      <c r="R10" s="32">
        <v>1871956</v>
      </c>
      <c r="S10" s="32">
        <v>754978</v>
      </c>
      <c r="T10" s="34">
        <v>40.33</v>
      </c>
    </row>
    <row r="11" spans="1:20" s="35" customFormat="1" ht="15.75" x14ac:dyDescent="0.25">
      <c r="A11" s="32">
        <v>4</v>
      </c>
      <c r="B11" s="33" t="s">
        <v>19</v>
      </c>
      <c r="C11" s="32">
        <v>262087</v>
      </c>
      <c r="D11" s="32">
        <v>73384</v>
      </c>
      <c r="E11" s="34">
        <v>28</v>
      </c>
      <c r="F11" s="32">
        <v>148593</v>
      </c>
      <c r="G11" s="32">
        <v>41606</v>
      </c>
      <c r="H11" s="34">
        <v>28</v>
      </c>
      <c r="I11" s="32">
        <v>50631</v>
      </c>
      <c r="J11" s="32">
        <v>25396</v>
      </c>
      <c r="K11" s="34">
        <v>50.16</v>
      </c>
      <c r="L11" s="32">
        <v>461311</v>
      </c>
      <c r="M11" s="32">
        <v>140386</v>
      </c>
      <c r="N11" s="34">
        <v>30.43</v>
      </c>
      <c r="O11" s="32">
        <v>219364</v>
      </c>
      <c r="P11" s="32">
        <v>146973</v>
      </c>
      <c r="Q11" s="34">
        <v>67</v>
      </c>
      <c r="R11" s="32">
        <v>680675</v>
      </c>
      <c r="S11" s="32">
        <v>287359</v>
      </c>
      <c r="T11" s="34">
        <v>42.22</v>
      </c>
    </row>
    <row r="12" spans="1:20" s="35" customFormat="1" ht="15.75" x14ac:dyDescent="0.25">
      <c r="A12" s="32">
        <v>5</v>
      </c>
      <c r="B12" s="33" t="s">
        <v>20</v>
      </c>
      <c r="C12" s="32">
        <v>268711</v>
      </c>
      <c r="D12" s="32">
        <v>13493</v>
      </c>
      <c r="E12" s="34">
        <v>5.0199999999999996</v>
      </c>
      <c r="F12" s="32">
        <v>105788</v>
      </c>
      <c r="G12" s="32">
        <v>17234</v>
      </c>
      <c r="H12" s="34">
        <v>16.29</v>
      </c>
      <c r="I12" s="32">
        <v>32301</v>
      </c>
      <c r="J12" s="32">
        <v>18796</v>
      </c>
      <c r="K12" s="34">
        <v>58.19</v>
      </c>
      <c r="L12" s="32">
        <v>406800</v>
      </c>
      <c r="M12" s="32">
        <v>49523</v>
      </c>
      <c r="N12" s="34">
        <v>12.17</v>
      </c>
      <c r="O12" s="32">
        <v>197793</v>
      </c>
      <c r="P12" s="32">
        <v>21775</v>
      </c>
      <c r="Q12" s="34">
        <v>11.01</v>
      </c>
      <c r="R12" s="32">
        <v>604593</v>
      </c>
      <c r="S12" s="32">
        <v>71298</v>
      </c>
      <c r="T12" s="34">
        <v>11.79</v>
      </c>
    </row>
    <row r="13" spans="1:20" s="35" customFormat="1" ht="15.75" x14ac:dyDescent="0.25">
      <c r="A13" s="32">
        <v>6</v>
      </c>
      <c r="B13" s="33" t="s">
        <v>21</v>
      </c>
      <c r="C13" s="32">
        <v>347797</v>
      </c>
      <c r="D13" s="32">
        <v>119332</v>
      </c>
      <c r="E13" s="34">
        <v>34.31</v>
      </c>
      <c r="F13" s="32">
        <v>196838</v>
      </c>
      <c r="G13" s="32">
        <v>73204</v>
      </c>
      <c r="H13" s="34">
        <v>37.19</v>
      </c>
      <c r="I13" s="32">
        <v>57280</v>
      </c>
      <c r="J13" s="32">
        <v>22940</v>
      </c>
      <c r="K13" s="34">
        <v>40.049999999999997</v>
      </c>
      <c r="L13" s="32">
        <v>601915</v>
      </c>
      <c r="M13" s="32">
        <v>215476</v>
      </c>
      <c r="N13" s="34">
        <v>35.799999999999997</v>
      </c>
      <c r="O13" s="32">
        <v>195663</v>
      </c>
      <c r="P13" s="32">
        <v>69182</v>
      </c>
      <c r="Q13" s="34">
        <v>35.36</v>
      </c>
      <c r="R13" s="32">
        <v>797578</v>
      </c>
      <c r="S13" s="32">
        <v>284658</v>
      </c>
      <c r="T13" s="34">
        <v>35.69</v>
      </c>
    </row>
    <row r="14" spans="1:20" s="35" customFormat="1" ht="15.75" x14ac:dyDescent="0.25">
      <c r="A14" s="32">
        <v>7</v>
      </c>
      <c r="B14" s="33" t="s">
        <v>22</v>
      </c>
      <c r="C14" s="32">
        <v>96036</v>
      </c>
      <c r="D14" s="32">
        <v>41368</v>
      </c>
      <c r="E14" s="34">
        <v>43.08</v>
      </c>
      <c r="F14" s="32">
        <v>93133</v>
      </c>
      <c r="G14" s="32">
        <v>50363</v>
      </c>
      <c r="H14" s="34">
        <v>54.08</v>
      </c>
      <c r="I14" s="32">
        <v>44175</v>
      </c>
      <c r="J14" s="32">
        <v>3426</v>
      </c>
      <c r="K14" s="34">
        <v>7.76</v>
      </c>
      <c r="L14" s="32">
        <v>233344</v>
      </c>
      <c r="M14" s="32">
        <v>95157</v>
      </c>
      <c r="N14" s="34">
        <v>40.78</v>
      </c>
      <c r="O14" s="32">
        <v>267448</v>
      </c>
      <c r="P14" s="32">
        <v>51475</v>
      </c>
      <c r="Q14" s="34">
        <v>19.25</v>
      </c>
      <c r="R14" s="32">
        <v>500792</v>
      </c>
      <c r="S14" s="32">
        <v>146632</v>
      </c>
      <c r="T14" s="34">
        <v>29.28</v>
      </c>
    </row>
    <row r="15" spans="1:20" s="31" customFormat="1" ht="15.75" x14ac:dyDescent="0.25">
      <c r="A15" s="32"/>
      <c r="B15" s="33" t="s">
        <v>23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24</v>
      </c>
      <c r="C16" s="32">
        <v>197902</v>
      </c>
      <c r="D16" s="32">
        <v>30149</v>
      </c>
      <c r="E16" s="34">
        <v>15.23</v>
      </c>
      <c r="F16" s="32">
        <v>118749</v>
      </c>
      <c r="G16" s="32">
        <v>141693</v>
      </c>
      <c r="H16" s="34">
        <v>119.32</v>
      </c>
      <c r="I16" s="32">
        <v>61892</v>
      </c>
      <c r="J16" s="32">
        <v>4541</v>
      </c>
      <c r="K16" s="34">
        <v>7.34</v>
      </c>
      <c r="L16" s="32">
        <v>378543</v>
      </c>
      <c r="M16" s="32">
        <v>176383</v>
      </c>
      <c r="N16" s="34">
        <v>46.6</v>
      </c>
      <c r="O16" s="32">
        <v>454249</v>
      </c>
      <c r="P16" s="32">
        <v>23779</v>
      </c>
      <c r="Q16" s="34">
        <v>5.23</v>
      </c>
      <c r="R16" s="32">
        <v>832792</v>
      </c>
      <c r="S16" s="32">
        <v>200162</v>
      </c>
      <c r="T16" s="34">
        <v>24.04</v>
      </c>
    </row>
    <row r="17" spans="1:20" s="35" customFormat="1" ht="15.75" x14ac:dyDescent="0.25">
      <c r="A17" s="32">
        <v>9</v>
      </c>
      <c r="B17" s="33" t="s">
        <v>25</v>
      </c>
      <c r="C17" s="32">
        <v>422</v>
      </c>
      <c r="D17" s="32">
        <v>14</v>
      </c>
      <c r="E17" s="34">
        <v>3.32</v>
      </c>
      <c r="F17" s="32">
        <v>6311</v>
      </c>
      <c r="G17" s="32">
        <v>613</v>
      </c>
      <c r="H17" s="34">
        <v>9.7100000000000009</v>
      </c>
      <c r="I17" s="32">
        <v>2568</v>
      </c>
      <c r="J17" s="32">
        <v>255</v>
      </c>
      <c r="K17" s="34">
        <v>9.93</v>
      </c>
      <c r="L17" s="32">
        <v>9301</v>
      </c>
      <c r="M17" s="32">
        <v>882</v>
      </c>
      <c r="N17" s="34">
        <v>9.48</v>
      </c>
      <c r="O17" s="32">
        <v>13415</v>
      </c>
      <c r="P17" s="32">
        <v>259</v>
      </c>
      <c r="Q17" s="34">
        <v>1.93</v>
      </c>
      <c r="R17" s="32">
        <v>22716</v>
      </c>
      <c r="S17" s="32">
        <v>1141</v>
      </c>
      <c r="T17" s="34">
        <v>5.0199999999999996</v>
      </c>
    </row>
    <row r="18" spans="1:20" s="35" customFormat="1" ht="15.75" x14ac:dyDescent="0.25">
      <c r="A18" s="32">
        <v>10</v>
      </c>
      <c r="B18" s="33" t="s">
        <v>26</v>
      </c>
      <c r="C18" s="32">
        <v>362088</v>
      </c>
      <c r="D18" s="32">
        <v>72418</v>
      </c>
      <c r="E18" s="34">
        <v>20</v>
      </c>
      <c r="F18" s="32">
        <v>169723</v>
      </c>
      <c r="G18" s="32">
        <v>51367</v>
      </c>
      <c r="H18" s="34">
        <v>30.27</v>
      </c>
      <c r="I18" s="32">
        <v>53450</v>
      </c>
      <c r="J18" s="32">
        <v>15124</v>
      </c>
      <c r="K18" s="34">
        <v>28.3</v>
      </c>
      <c r="L18" s="32">
        <v>585261</v>
      </c>
      <c r="M18" s="32">
        <v>138909</v>
      </c>
      <c r="N18" s="34">
        <v>23.73</v>
      </c>
      <c r="O18" s="32">
        <v>193903</v>
      </c>
      <c r="P18" s="32">
        <v>31759</v>
      </c>
      <c r="Q18" s="34">
        <v>16.38</v>
      </c>
      <c r="R18" s="32">
        <v>779164</v>
      </c>
      <c r="S18" s="32">
        <v>170668</v>
      </c>
      <c r="T18" s="34">
        <v>21.9</v>
      </c>
    </row>
    <row r="19" spans="1:20" s="35" customFormat="1" ht="15.75" x14ac:dyDescent="0.25">
      <c r="A19" s="32">
        <v>11</v>
      </c>
      <c r="B19" s="33" t="s">
        <v>27</v>
      </c>
      <c r="C19" s="32">
        <v>44723</v>
      </c>
      <c r="D19" s="32">
        <v>12377</v>
      </c>
      <c r="E19" s="34">
        <v>27.67</v>
      </c>
      <c r="F19" s="32">
        <v>40449</v>
      </c>
      <c r="G19" s="32">
        <v>14080</v>
      </c>
      <c r="H19" s="34">
        <v>34.81</v>
      </c>
      <c r="I19" s="32">
        <v>11991</v>
      </c>
      <c r="J19" s="32">
        <v>5583</v>
      </c>
      <c r="K19" s="34">
        <v>46.56</v>
      </c>
      <c r="L19" s="32">
        <v>97163</v>
      </c>
      <c r="M19" s="32">
        <v>32040</v>
      </c>
      <c r="N19" s="34">
        <v>32.979999999999997</v>
      </c>
      <c r="O19" s="32">
        <v>38937</v>
      </c>
      <c r="P19" s="32">
        <v>10866</v>
      </c>
      <c r="Q19" s="34">
        <v>27.91</v>
      </c>
      <c r="R19" s="32">
        <v>136100</v>
      </c>
      <c r="S19" s="32">
        <v>42906</v>
      </c>
      <c r="T19" s="34">
        <v>31.53</v>
      </c>
    </row>
    <row r="20" spans="1:20" s="35" customFormat="1" ht="15.75" x14ac:dyDescent="0.25">
      <c r="A20" s="32">
        <v>12</v>
      </c>
      <c r="B20" s="33" t="s">
        <v>28</v>
      </c>
      <c r="C20" s="32">
        <v>751</v>
      </c>
      <c r="D20" s="32">
        <v>657</v>
      </c>
      <c r="E20" s="34">
        <v>87.48</v>
      </c>
      <c r="F20" s="32">
        <v>13730</v>
      </c>
      <c r="G20" s="32">
        <v>9489</v>
      </c>
      <c r="H20" s="34">
        <v>69.11</v>
      </c>
      <c r="I20" s="32">
        <v>2275</v>
      </c>
      <c r="J20" s="32">
        <v>6023</v>
      </c>
      <c r="K20" s="34">
        <v>264.75</v>
      </c>
      <c r="L20" s="32">
        <v>16756</v>
      </c>
      <c r="M20" s="32">
        <v>16169</v>
      </c>
      <c r="N20" s="34">
        <v>96.5</v>
      </c>
      <c r="O20" s="32">
        <v>6433</v>
      </c>
      <c r="P20" s="32">
        <v>2747</v>
      </c>
      <c r="Q20" s="34">
        <v>42.7</v>
      </c>
      <c r="R20" s="32">
        <v>23189</v>
      </c>
      <c r="S20" s="32">
        <v>18916</v>
      </c>
      <c r="T20" s="34">
        <v>81.569999999999993</v>
      </c>
    </row>
    <row r="21" spans="1:20" s="31" customFormat="1" ht="15.75" x14ac:dyDescent="0.25">
      <c r="A21" s="32"/>
      <c r="B21" s="33" t="s">
        <v>29</v>
      </c>
      <c r="C21" s="32">
        <v>3227100</v>
      </c>
      <c r="D21" s="32">
        <v>716524</v>
      </c>
      <c r="E21" s="34">
        <v>22.2</v>
      </c>
      <c r="F21" s="32">
        <v>2122500</v>
      </c>
      <c r="G21" s="32">
        <v>1113486</v>
      </c>
      <c r="H21" s="34">
        <v>52.46</v>
      </c>
      <c r="I21" s="32">
        <v>706100</v>
      </c>
      <c r="J21" s="32">
        <v>261561</v>
      </c>
      <c r="K21" s="34">
        <v>37.04</v>
      </c>
      <c r="L21" s="32">
        <v>6055700</v>
      </c>
      <c r="M21" s="32">
        <v>2091571</v>
      </c>
      <c r="N21" s="34">
        <v>34.54</v>
      </c>
      <c r="O21" s="32">
        <v>3694300</v>
      </c>
      <c r="P21" s="32">
        <v>1350936</v>
      </c>
      <c r="Q21" s="34">
        <v>36.57</v>
      </c>
      <c r="R21" s="32">
        <v>9750000</v>
      </c>
      <c r="S21" s="32">
        <v>3442507</v>
      </c>
      <c r="T21" s="34">
        <v>35.31</v>
      </c>
    </row>
    <row r="22" spans="1:20" s="31" customFormat="1" ht="15.75" x14ac:dyDescent="0.25">
      <c r="A22" s="32"/>
      <c r="B22" s="33" t="s">
        <v>30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31</v>
      </c>
      <c r="C23" s="32">
        <v>20426</v>
      </c>
      <c r="D23" s="32">
        <v>12972</v>
      </c>
      <c r="E23" s="34">
        <v>63.51</v>
      </c>
      <c r="F23" s="32">
        <v>20471</v>
      </c>
      <c r="G23" s="32">
        <v>37085</v>
      </c>
      <c r="H23" s="34">
        <v>181.16</v>
      </c>
      <c r="I23" s="32">
        <v>62498</v>
      </c>
      <c r="J23" s="32">
        <v>1397</v>
      </c>
      <c r="K23" s="34">
        <v>2.2400000000000002</v>
      </c>
      <c r="L23" s="32">
        <v>103395</v>
      </c>
      <c r="M23" s="32">
        <v>51454</v>
      </c>
      <c r="N23" s="34">
        <v>49.76</v>
      </c>
      <c r="O23" s="32">
        <v>57162</v>
      </c>
      <c r="P23" s="32">
        <v>8375</v>
      </c>
      <c r="Q23" s="34">
        <v>14.65</v>
      </c>
      <c r="R23" s="32">
        <v>160557</v>
      </c>
      <c r="S23" s="32">
        <v>59829</v>
      </c>
      <c r="T23" s="34">
        <v>37.26</v>
      </c>
    </row>
    <row r="24" spans="1:20" s="35" customFormat="1" ht="15.75" x14ac:dyDescent="0.25">
      <c r="A24" s="32">
        <v>14</v>
      </c>
      <c r="B24" s="33" t="s">
        <v>32</v>
      </c>
      <c r="C24" s="32">
        <v>21757</v>
      </c>
      <c r="D24" s="32">
        <v>26658</v>
      </c>
      <c r="E24" s="34">
        <v>122.53</v>
      </c>
      <c r="F24" s="32">
        <v>65886</v>
      </c>
      <c r="G24" s="32">
        <v>127287</v>
      </c>
      <c r="H24" s="34">
        <v>193.19</v>
      </c>
      <c r="I24" s="32">
        <v>79039</v>
      </c>
      <c r="J24" s="32">
        <v>857</v>
      </c>
      <c r="K24" s="34">
        <v>1.08</v>
      </c>
      <c r="L24" s="32">
        <v>166682</v>
      </c>
      <c r="M24" s="32">
        <v>154802</v>
      </c>
      <c r="N24" s="34">
        <v>92.87</v>
      </c>
      <c r="O24" s="32">
        <v>191595</v>
      </c>
      <c r="P24" s="32">
        <v>102427</v>
      </c>
      <c r="Q24" s="34">
        <v>53.46</v>
      </c>
      <c r="R24" s="32">
        <v>358277</v>
      </c>
      <c r="S24" s="32">
        <v>257229</v>
      </c>
      <c r="T24" s="34">
        <v>71.8</v>
      </c>
    </row>
    <row r="25" spans="1:20" s="35" customFormat="1" ht="15.75" x14ac:dyDescent="0.25">
      <c r="A25" s="32">
        <v>15</v>
      </c>
      <c r="B25" s="33" t="s">
        <v>33</v>
      </c>
      <c r="C25" s="32">
        <v>772</v>
      </c>
      <c r="D25" s="32">
        <v>1472</v>
      </c>
      <c r="E25" s="34">
        <v>190.67</v>
      </c>
      <c r="F25" s="32">
        <v>2242</v>
      </c>
      <c r="G25" s="32">
        <v>4823</v>
      </c>
      <c r="H25" s="34">
        <v>215.12</v>
      </c>
      <c r="I25" s="32">
        <v>7861</v>
      </c>
      <c r="J25" s="32">
        <v>209</v>
      </c>
      <c r="K25" s="34">
        <v>2.66</v>
      </c>
      <c r="L25" s="32">
        <v>10875</v>
      </c>
      <c r="M25" s="32">
        <v>6504</v>
      </c>
      <c r="N25" s="34">
        <v>59.81</v>
      </c>
      <c r="O25" s="32">
        <v>12016</v>
      </c>
      <c r="P25" s="32">
        <v>5185</v>
      </c>
      <c r="Q25" s="34">
        <v>43.15</v>
      </c>
      <c r="R25" s="32">
        <v>22891</v>
      </c>
      <c r="S25" s="32">
        <v>11689</v>
      </c>
      <c r="T25" s="34">
        <v>51.06</v>
      </c>
    </row>
    <row r="26" spans="1:20" s="35" customFormat="1" ht="15.75" x14ac:dyDescent="0.25">
      <c r="A26" s="32">
        <v>16</v>
      </c>
      <c r="B26" s="33" t="s">
        <v>34</v>
      </c>
      <c r="C26" s="32">
        <v>0</v>
      </c>
      <c r="D26" s="32">
        <v>0</v>
      </c>
      <c r="E26" s="34">
        <v>0</v>
      </c>
      <c r="F26" s="32">
        <v>474</v>
      </c>
      <c r="G26" s="32">
        <v>77</v>
      </c>
      <c r="H26" s="34">
        <v>16.239999999999998</v>
      </c>
      <c r="I26" s="32">
        <v>1367</v>
      </c>
      <c r="J26" s="32">
        <v>17</v>
      </c>
      <c r="K26" s="34">
        <v>1.24</v>
      </c>
      <c r="L26" s="32">
        <v>1841</v>
      </c>
      <c r="M26" s="32">
        <v>94</v>
      </c>
      <c r="N26" s="34">
        <v>5.1100000000000003</v>
      </c>
      <c r="O26" s="32">
        <v>2215</v>
      </c>
      <c r="P26" s="32">
        <v>924</v>
      </c>
      <c r="Q26" s="34">
        <v>41.72</v>
      </c>
      <c r="R26" s="32">
        <v>4056</v>
      </c>
      <c r="S26" s="32">
        <v>1018</v>
      </c>
      <c r="T26" s="34">
        <v>25.1</v>
      </c>
    </row>
    <row r="27" spans="1:20" s="31" customFormat="1" ht="15.75" x14ac:dyDescent="0.25">
      <c r="A27" s="32">
        <v>17</v>
      </c>
      <c r="B27" s="33" t="s">
        <v>35</v>
      </c>
      <c r="C27" s="32">
        <v>0</v>
      </c>
      <c r="D27" s="32">
        <v>10</v>
      </c>
      <c r="E27" s="34">
        <v>0</v>
      </c>
      <c r="F27" s="32">
        <v>503</v>
      </c>
      <c r="G27" s="32">
        <v>707</v>
      </c>
      <c r="H27" s="34">
        <v>140.56</v>
      </c>
      <c r="I27" s="32">
        <v>1367</v>
      </c>
      <c r="J27" s="32">
        <v>41</v>
      </c>
      <c r="K27" s="34">
        <v>3</v>
      </c>
      <c r="L27" s="32">
        <v>1870</v>
      </c>
      <c r="M27" s="32">
        <v>758</v>
      </c>
      <c r="N27" s="34">
        <v>40.53</v>
      </c>
      <c r="O27" s="32">
        <v>1627</v>
      </c>
      <c r="P27" s="32">
        <v>958</v>
      </c>
      <c r="Q27" s="34">
        <v>58.88</v>
      </c>
      <c r="R27" s="32">
        <v>3497</v>
      </c>
      <c r="S27" s="32">
        <v>1716</v>
      </c>
      <c r="T27" s="34">
        <v>49.07</v>
      </c>
    </row>
    <row r="28" spans="1:20" s="31" customFormat="1" ht="15.75" x14ac:dyDescent="0.25">
      <c r="A28" s="32">
        <v>18</v>
      </c>
      <c r="B28" s="33" t="s">
        <v>36</v>
      </c>
      <c r="C28" s="32">
        <v>12028</v>
      </c>
      <c r="D28" s="32">
        <v>6783</v>
      </c>
      <c r="E28" s="34">
        <v>56.39</v>
      </c>
      <c r="F28" s="32">
        <v>15383</v>
      </c>
      <c r="G28" s="32">
        <v>17836</v>
      </c>
      <c r="H28" s="34">
        <v>115.95</v>
      </c>
      <c r="I28" s="32">
        <v>69313</v>
      </c>
      <c r="J28" s="32">
        <v>6736</v>
      </c>
      <c r="K28" s="34">
        <v>9.7200000000000006</v>
      </c>
      <c r="L28" s="32">
        <v>96724</v>
      </c>
      <c r="M28" s="32">
        <v>31355</v>
      </c>
      <c r="N28" s="34">
        <v>32.42</v>
      </c>
      <c r="O28" s="32">
        <v>184692</v>
      </c>
      <c r="P28" s="32">
        <v>28038</v>
      </c>
      <c r="Q28" s="34">
        <v>15.18</v>
      </c>
      <c r="R28" s="32">
        <v>281416</v>
      </c>
      <c r="S28" s="32">
        <v>59393</v>
      </c>
      <c r="T28" s="34">
        <v>21.11</v>
      </c>
    </row>
    <row r="29" spans="1:20" s="35" customFormat="1" ht="15.75" x14ac:dyDescent="0.25">
      <c r="A29" s="32">
        <v>19</v>
      </c>
      <c r="B29" s="33" t="s">
        <v>37</v>
      </c>
      <c r="C29" s="32">
        <v>57340</v>
      </c>
      <c r="D29" s="32">
        <v>17771</v>
      </c>
      <c r="E29" s="34">
        <v>30.99</v>
      </c>
      <c r="F29" s="32">
        <v>105255</v>
      </c>
      <c r="G29" s="32">
        <v>50435</v>
      </c>
      <c r="H29" s="34">
        <v>47.92</v>
      </c>
      <c r="I29" s="32">
        <v>79593</v>
      </c>
      <c r="J29" s="32">
        <v>238</v>
      </c>
      <c r="K29" s="34">
        <v>0.3</v>
      </c>
      <c r="L29" s="32">
        <v>242188</v>
      </c>
      <c r="M29" s="32">
        <v>68444</v>
      </c>
      <c r="N29" s="34">
        <v>28.26</v>
      </c>
      <c r="O29" s="32">
        <v>682793</v>
      </c>
      <c r="P29" s="32">
        <v>159367</v>
      </c>
      <c r="Q29" s="34">
        <v>23.34</v>
      </c>
      <c r="R29" s="32">
        <v>924981</v>
      </c>
      <c r="S29" s="32">
        <v>227811</v>
      </c>
      <c r="T29" s="34">
        <v>24.63</v>
      </c>
    </row>
    <row r="30" spans="1:20" s="35" customFormat="1" ht="15.75" x14ac:dyDescent="0.25">
      <c r="A30" s="32">
        <v>20</v>
      </c>
      <c r="B30" s="33" t="s">
        <v>38</v>
      </c>
      <c r="C30" s="32">
        <v>15433</v>
      </c>
      <c r="D30" s="32">
        <v>10039</v>
      </c>
      <c r="E30" s="34">
        <v>65.05</v>
      </c>
      <c r="F30" s="32">
        <v>65952</v>
      </c>
      <c r="G30" s="32">
        <v>65333</v>
      </c>
      <c r="H30" s="34">
        <v>99.06</v>
      </c>
      <c r="I30" s="32">
        <v>18204</v>
      </c>
      <c r="J30" s="32">
        <v>0</v>
      </c>
      <c r="K30" s="34">
        <v>0</v>
      </c>
      <c r="L30" s="32">
        <v>99589</v>
      </c>
      <c r="M30" s="32">
        <v>75372</v>
      </c>
      <c r="N30" s="34">
        <v>75.680000000000007</v>
      </c>
      <c r="O30" s="32">
        <v>155546</v>
      </c>
      <c r="P30" s="32">
        <v>35589</v>
      </c>
      <c r="Q30" s="34">
        <v>22.88</v>
      </c>
      <c r="R30" s="32">
        <v>255135</v>
      </c>
      <c r="S30" s="32">
        <v>110961</v>
      </c>
      <c r="T30" s="34">
        <v>43.49</v>
      </c>
    </row>
    <row r="31" spans="1:20" s="35" customFormat="1" ht="15.75" x14ac:dyDescent="0.25">
      <c r="A31" s="32">
        <v>21</v>
      </c>
      <c r="B31" s="33" t="s">
        <v>39</v>
      </c>
      <c r="C31" s="32">
        <v>0</v>
      </c>
      <c r="D31" s="32">
        <v>0</v>
      </c>
      <c r="E31" s="34">
        <v>0</v>
      </c>
      <c r="F31" s="32">
        <v>156</v>
      </c>
      <c r="G31" s="32">
        <v>208</v>
      </c>
      <c r="H31" s="34">
        <v>133.33000000000001</v>
      </c>
      <c r="I31" s="32">
        <v>1367</v>
      </c>
      <c r="J31" s="32">
        <v>162</v>
      </c>
      <c r="K31" s="34">
        <v>11.85</v>
      </c>
      <c r="L31" s="32">
        <v>1523</v>
      </c>
      <c r="M31" s="32">
        <v>370</v>
      </c>
      <c r="N31" s="34">
        <v>24.29</v>
      </c>
      <c r="O31" s="32">
        <v>1790</v>
      </c>
      <c r="P31" s="32">
        <v>435</v>
      </c>
      <c r="Q31" s="34">
        <v>24.3</v>
      </c>
      <c r="R31" s="32">
        <v>3313</v>
      </c>
      <c r="S31" s="32">
        <v>805</v>
      </c>
      <c r="T31" s="34">
        <v>24.3</v>
      </c>
    </row>
    <row r="32" spans="1:20" s="35" customFormat="1" ht="15.75" x14ac:dyDescent="0.25">
      <c r="A32" s="32">
        <v>22</v>
      </c>
      <c r="B32" s="33" t="s">
        <v>40</v>
      </c>
      <c r="C32" s="32">
        <v>0</v>
      </c>
      <c r="D32" s="32">
        <v>3915</v>
      </c>
      <c r="E32" s="34">
        <v>0</v>
      </c>
      <c r="F32" s="32">
        <v>2275</v>
      </c>
      <c r="G32" s="32">
        <v>1048</v>
      </c>
      <c r="H32" s="34">
        <v>46.07</v>
      </c>
      <c r="I32" s="32">
        <v>9117</v>
      </c>
      <c r="J32" s="32">
        <v>470</v>
      </c>
      <c r="K32" s="34">
        <v>5.16</v>
      </c>
      <c r="L32" s="32">
        <v>11392</v>
      </c>
      <c r="M32" s="32">
        <v>5433</v>
      </c>
      <c r="N32" s="34">
        <v>47.69</v>
      </c>
      <c r="O32" s="32">
        <v>30444</v>
      </c>
      <c r="P32" s="32">
        <v>2004</v>
      </c>
      <c r="Q32" s="34">
        <v>6.58</v>
      </c>
      <c r="R32" s="32">
        <v>41836</v>
      </c>
      <c r="S32" s="32">
        <v>7437</v>
      </c>
      <c r="T32" s="34">
        <v>17.78</v>
      </c>
    </row>
    <row r="33" spans="1:20" s="35" customFormat="1" ht="15.75" x14ac:dyDescent="0.25">
      <c r="A33" s="32">
        <v>23</v>
      </c>
      <c r="B33" s="33" t="s">
        <v>41</v>
      </c>
      <c r="C33" s="32">
        <v>0</v>
      </c>
      <c r="D33" s="32">
        <v>0</v>
      </c>
      <c r="E33" s="34">
        <v>0</v>
      </c>
      <c r="F33" s="32">
        <v>351</v>
      </c>
      <c r="G33" s="32">
        <v>2840</v>
      </c>
      <c r="H33" s="34">
        <v>809.12</v>
      </c>
      <c r="I33" s="32">
        <v>2741</v>
      </c>
      <c r="J33" s="32">
        <v>0</v>
      </c>
      <c r="K33" s="34">
        <v>0</v>
      </c>
      <c r="L33" s="32">
        <v>3092</v>
      </c>
      <c r="M33" s="32">
        <v>2840</v>
      </c>
      <c r="N33" s="34">
        <v>91.85</v>
      </c>
      <c r="O33" s="32">
        <v>6293</v>
      </c>
      <c r="P33" s="32">
        <v>97840</v>
      </c>
      <c r="Q33" s="34">
        <v>1554.74</v>
      </c>
      <c r="R33" s="32">
        <v>9385</v>
      </c>
      <c r="S33" s="32">
        <v>100680</v>
      </c>
      <c r="T33" s="34">
        <v>1072.78</v>
      </c>
    </row>
    <row r="34" spans="1:20" s="35" customFormat="1" ht="15.75" x14ac:dyDescent="0.25">
      <c r="A34" s="32">
        <v>24</v>
      </c>
      <c r="B34" s="33" t="s">
        <v>42</v>
      </c>
      <c r="C34" s="32">
        <v>210144</v>
      </c>
      <c r="D34" s="32">
        <v>99341</v>
      </c>
      <c r="E34" s="34">
        <v>47.27</v>
      </c>
      <c r="F34" s="32">
        <v>143138</v>
      </c>
      <c r="G34" s="32">
        <v>83760</v>
      </c>
      <c r="H34" s="34">
        <v>58.52</v>
      </c>
      <c r="I34" s="32">
        <v>11100</v>
      </c>
      <c r="J34" s="32">
        <v>546</v>
      </c>
      <c r="K34" s="34">
        <v>4.92</v>
      </c>
      <c r="L34" s="32">
        <v>364382</v>
      </c>
      <c r="M34" s="32">
        <v>183647</v>
      </c>
      <c r="N34" s="34">
        <v>50.4</v>
      </c>
      <c r="O34" s="32">
        <v>13947</v>
      </c>
      <c r="P34" s="32">
        <v>2553</v>
      </c>
      <c r="Q34" s="34">
        <v>18.309999999999999</v>
      </c>
      <c r="R34" s="32">
        <v>378329</v>
      </c>
      <c r="S34" s="32">
        <v>186200</v>
      </c>
      <c r="T34" s="34">
        <v>49.22</v>
      </c>
    </row>
    <row r="35" spans="1:20" s="35" customFormat="1" ht="15.75" x14ac:dyDescent="0.25">
      <c r="A35" s="32">
        <v>25</v>
      </c>
      <c r="B35" s="33" t="s">
        <v>43</v>
      </c>
      <c r="C35" s="32">
        <v>0</v>
      </c>
      <c r="D35" s="32">
        <v>0</v>
      </c>
      <c r="E35" s="34">
        <v>0</v>
      </c>
      <c r="F35" s="32">
        <v>157</v>
      </c>
      <c r="G35" s="32">
        <v>0</v>
      </c>
      <c r="H35" s="34">
        <v>0</v>
      </c>
      <c r="I35" s="32">
        <v>1366</v>
      </c>
      <c r="J35" s="32">
        <v>0</v>
      </c>
      <c r="K35" s="34">
        <v>0</v>
      </c>
      <c r="L35" s="32">
        <v>1523</v>
      </c>
      <c r="M35" s="32">
        <v>0</v>
      </c>
      <c r="N35" s="34">
        <v>0</v>
      </c>
      <c r="O35" s="32">
        <v>1640</v>
      </c>
      <c r="P35" s="32">
        <v>0</v>
      </c>
      <c r="Q35" s="34">
        <v>0</v>
      </c>
      <c r="R35" s="32">
        <v>3163</v>
      </c>
      <c r="S35" s="32">
        <v>0</v>
      </c>
      <c r="T35" s="34">
        <v>0</v>
      </c>
    </row>
    <row r="36" spans="1:20" s="35" customFormat="1" ht="15.75" x14ac:dyDescent="0.25">
      <c r="A36" s="32">
        <v>26</v>
      </c>
      <c r="B36" s="33" t="s">
        <v>44</v>
      </c>
      <c r="C36" s="32">
        <v>0</v>
      </c>
      <c r="D36" s="32">
        <v>0</v>
      </c>
      <c r="E36" s="34">
        <v>0</v>
      </c>
      <c r="F36" s="32">
        <v>157</v>
      </c>
      <c r="G36" s="32">
        <v>0</v>
      </c>
      <c r="H36" s="34">
        <v>0</v>
      </c>
      <c r="I36" s="32">
        <v>1367</v>
      </c>
      <c r="J36" s="32">
        <v>0</v>
      </c>
      <c r="K36" s="34">
        <v>0</v>
      </c>
      <c r="L36" s="32">
        <v>1524</v>
      </c>
      <c r="M36" s="32">
        <v>0</v>
      </c>
      <c r="N36" s="34">
        <v>0</v>
      </c>
      <c r="O36" s="32">
        <v>1640</v>
      </c>
      <c r="P36" s="32">
        <v>0</v>
      </c>
      <c r="Q36" s="34">
        <v>0</v>
      </c>
      <c r="R36" s="32">
        <v>3164</v>
      </c>
      <c r="S36" s="32">
        <v>0</v>
      </c>
      <c r="T36" s="34">
        <v>0</v>
      </c>
    </row>
    <row r="37" spans="1:20" s="31" customFormat="1" ht="15.75" x14ac:dyDescent="0.25">
      <c r="A37" s="32"/>
      <c r="B37" s="33" t="s">
        <v>45</v>
      </c>
      <c r="C37" s="32">
        <v>337900</v>
      </c>
      <c r="D37" s="32">
        <v>178961</v>
      </c>
      <c r="E37" s="34">
        <v>52.96</v>
      </c>
      <c r="F37" s="32">
        <v>422400</v>
      </c>
      <c r="G37" s="32">
        <v>391439</v>
      </c>
      <c r="H37" s="34">
        <v>92.67</v>
      </c>
      <c r="I37" s="32">
        <v>346300</v>
      </c>
      <c r="J37" s="32">
        <v>10673</v>
      </c>
      <c r="K37" s="34">
        <v>3.08</v>
      </c>
      <c r="L37" s="32">
        <v>1106600</v>
      </c>
      <c r="M37" s="32">
        <v>581073</v>
      </c>
      <c r="N37" s="34">
        <v>52.51</v>
      </c>
      <c r="O37" s="32">
        <v>1343400</v>
      </c>
      <c r="P37" s="32">
        <v>443695</v>
      </c>
      <c r="Q37" s="34">
        <v>33.03</v>
      </c>
      <c r="R37" s="32">
        <v>2450000</v>
      </c>
      <c r="S37" s="32">
        <v>1024768</v>
      </c>
      <c r="T37" s="34">
        <v>41.83</v>
      </c>
    </row>
    <row r="38" spans="1:20" s="31" customFormat="1" ht="15.75" x14ac:dyDescent="0.25">
      <c r="A38" s="32"/>
      <c r="B38" s="33" t="s">
        <v>46</v>
      </c>
      <c r="C38" s="32">
        <v>3565000</v>
      </c>
      <c r="D38" s="32">
        <v>895485</v>
      </c>
      <c r="E38" s="34">
        <v>25.12</v>
      </c>
      <c r="F38" s="32">
        <v>2544900</v>
      </c>
      <c r="G38" s="32">
        <v>1504925</v>
      </c>
      <c r="H38" s="34">
        <v>59.13</v>
      </c>
      <c r="I38" s="32">
        <v>1052400</v>
      </c>
      <c r="J38" s="32">
        <v>272234</v>
      </c>
      <c r="K38" s="34">
        <v>25.87</v>
      </c>
      <c r="L38" s="32">
        <v>7162300</v>
      </c>
      <c r="M38" s="32">
        <v>2672644</v>
      </c>
      <c r="N38" s="34">
        <v>37.32</v>
      </c>
      <c r="O38" s="32">
        <v>5037700</v>
      </c>
      <c r="P38" s="32">
        <v>1794631</v>
      </c>
      <c r="Q38" s="34">
        <v>35.619999999999997</v>
      </c>
      <c r="R38" s="32">
        <v>12200000</v>
      </c>
      <c r="S38" s="32">
        <v>4467275</v>
      </c>
      <c r="T38" s="34">
        <v>36.619999999999997</v>
      </c>
    </row>
    <row r="39" spans="1:20" s="31" customFormat="1" ht="15.75" x14ac:dyDescent="0.25">
      <c r="A39" s="32"/>
      <c r="B39" s="33" t="s">
        <v>47</v>
      </c>
      <c r="C39" s="32"/>
      <c r="D39" s="32"/>
      <c r="E39" s="34"/>
      <c r="F39" s="32"/>
      <c r="G39" s="32"/>
      <c r="H39" s="34"/>
      <c r="I39" s="32"/>
      <c r="J39" s="32"/>
      <c r="K39" s="34"/>
      <c r="L39" s="32"/>
      <c r="M39" s="32"/>
      <c r="N39" s="34"/>
      <c r="O39" s="32"/>
      <c r="P39" s="32"/>
      <c r="Q39" s="34"/>
      <c r="R39" s="32"/>
      <c r="S39" s="32"/>
      <c r="T39" s="34"/>
    </row>
    <row r="40" spans="1:20" s="35" customFormat="1" ht="15.75" x14ac:dyDescent="0.25">
      <c r="A40" s="32">
        <v>27</v>
      </c>
      <c r="B40" s="33" t="s">
        <v>48</v>
      </c>
      <c r="C40" s="32">
        <v>383700</v>
      </c>
      <c r="D40" s="32">
        <v>81407</v>
      </c>
      <c r="E40" s="34">
        <v>21.22</v>
      </c>
      <c r="F40" s="32">
        <v>0</v>
      </c>
      <c r="G40" s="32">
        <v>0</v>
      </c>
      <c r="H40" s="34">
        <v>0</v>
      </c>
      <c r="I40" s="32">
        <v>0</v>
      </c>
      <c r="J40" s="32">
        <v>43</v>
      </c>
      <c r="K40" s="34">
        <v>0</v>
      </c>
      <c r="L40" s="32">
        <v>383700</v>
      </c>
      <c r="M40" s="32">
        <v>81450</v>
      </c>
      <c r="N40" s="34">
        <v>21.23</v>
      </c>
      <c r="O40" s="32">
        <v>16300</v>
      </c>
      <c r="P40" s="32">
        <v>342</v>
      </c>
      <c r="Q40" s="34">
        <v>2.1</v>
      </c>
      <c r="R40" s="32">
        <v>400000</v>
      </c>
      <c r="S40" s="32">
        <v>81792</v>
      </c>
      <c r="T40" s="34">
        <v>20.45</v>
      </c>
    </row>
    <row r="41" spans="1:20" s="31" customFormat="1" ht="15.75" x14ac:dyDescent="0.25">
      <c r="A41" s="32"/>
      <c r="B41" s="33" t="s">
        <v>49</v>
      </c>
      <c r="C41" s="32">
        <v>383700</v>
      </c>
      <c r="D41" s="32">
        <v>81407</v>
      </c>
      <c r="E41" s="34">
        <v>21.22</v>
      </c>
      <c r="F41" s="32">
        <v>0</v>
      </c>
      <c r="G41" s="32">
        <v>0</v>
      </c>
      <c r="H41" s="34">
        <v>0</v>
      </c>
      <c r="I41" s="32">
        <v>0</v>
      </c>
      <c r="J41" s="32">
        <v>43</v>
      </c>
      <c r="K41" s="34">
        <v>0</v>
      </c>
      <c r="L41" s="32">
        <v>383700</v>
      </c>
      <c r="M41" s="32">
        <v>81450</v>
      </c>
      <c r="N41" s="34">
        <v>21.23</v>
      </c>
      <c r="O41" s="32">
        <v>16300</v>
      </c>
      <c r="P41" s="32">
        <v>342</v>
      </c>
      <c r="Q41" s="34">
        <v>2.1</v>
      </c>
      <c r="R41" s="32">
        <v>400000</v>
      </c>
      <c r="S41" s="32">
        <v>81792</v>
      </c>
      <c r="T41" s="34">
        <v>20.45</v>
      </c>
    </row>
    <row r="42" spans="1:20" s="31" customFormat="1" ht="15.75" x14ac:dyDescent="0.25">
      <c r="A42" s="32"/>
      <c r="B42" s="33" t="s">
        <v>50</v>
      </c>
      <c r="C42" s="32"/>
      <c r="D42" s="32"/>
      <c r="E42" s="34"/>
      <c r="F42" s="32"/>
      <c r="G42" s="32"/>
      <c r="H42" s="34"/>
      <c r="I42" s="32"/>
      <c r="J42" s="32"/>
      <c r="K42" s="34"/>
      <c r="L42" s="32"/>
      <c r="M42" s="32"/>
      <c r="N42" s="34"/>
      <c r="O42" s="32"/>
      <c r="P42" s="32"/>
      <c r="Q42" s="34"/>
      <c r="R42" s="32"/>
      <c r="S42" s="32"/>
      <c r="T42" s="34"/>
    </row>
    <row r="43" spans="1:20" s="31" customFormat="1" ht="15.75" x14ac:dyDescent="0.25">
      <c r="A43" s="32">
        <v>28</v>
      </c>
      <c r="B43" s="33" t="s">
        <v>51</v>
      </c>
      <c r="C43" s="32">
        <v>885087</v>
      </c>
      <c r="D43" s="32">
        <v>276509</v>
      </c>
      <c r="E43" s="34">
        <v>31.24</v>
      </c>
      <c r="F43" s="32">
        <v>88668</v>
      </c>
      <c r="G43" s="32">
        <v>98612</v>
      </c>
      <c r="H43" s="34">
        <v>111.21</v>
      </c>
      <c r="I43" s="32">
        <v>93465</v>
      </c>
      <c r="J43" s="32">
        <v>4341</v>
      </c>
      <c r="K43" s="34">
        <v>4.6399999999999997</v>
      </c>
      <c r="L43" s="32">
        <v>1067220</v>
      </c>
      <c r="M43" s="32">
        <v>379462</v>
      </c>
      <c r="N43" s="34">
        <v>35.56</v>
      </c>
      <c r="O43" s="32">
        <v>102254</v>
      </c>
      <c r="P43" s="32">
        <v>1064</v>
      </c>
      <c r="Q43" s="34">
        <v>1.04</v>
      </c>
      <c r="R43" s="32">
        <v>1169474</v>
      </c>
      <c r="S43" s="32">
        <v>380526</v>
      </c>
      <c r="T43" s="34">
        <v>32.54</v>
      </c>
    </row>
    <row r="44" spans="1:20" s="31" customFormat="1" ht="15.75" x14ac:dyDescent="0.25">
      <c r="A44" s="32">
        <v>29</v>
      </c>
      <c r="B44" s="33" t="s">
        <v>52</v>
      </c>
      <c r="C44" s="32">
        <v>938013</v>
      </c>
      <c r="D44" s="32">
        <v>173344</v>
      </c>
      <c r="E44" s="34">
        <v>18.48</v>
      </c>
      <c r="F44" s="32">
        <v>88232</v>
      </c>
      <c r="G44" s="32">
        <v>6882</v>
      </c>
      <c r="H44" s="34">
        <v>7.8</v>
      </c>
      <c r="I44" s="32">
        <v>56535</v>
      </c>
      <c r="J44" s="32">
        <v>296</v>
      </c>
      <c r="K44" s="34">
        <v>0.52</v>
      </c>
      <c r="L44" s="32">
        <v>1082780</v>
      </c>
      <c r="M44" s="32">
        <v>180522</v>
      </c>
      <c r="N44" s="34">
        <v>16.670000000000002</v>
      </c>
      <c r="O44" s="32">
        <v>47746</v>
      </c>
      <c r="P44" s="32">
        <v>8786</v>
      </c>
      <c r="Q44" s="34">
        <v>18.399999999999999</v>
      </c>
      <c r="R44" s="32">
        <v>1130526</v>
      </c>
      <c r="S44" s="32">
        <v>189308</v>
      </c>
      <c r="T44" s="34">
        <v>16.75</v>
      </c>
    </row>
    <row r="45" spans="1:20" s="31" customFormat="1" ht="15.75" x14ac:dyDescent="0.25">
      <c r="A45" s="32"/>
      <c r="B45" s="33" t="s">
        <v>53</v>
      </c>
      <c r="C45" s="32">
        <v>1823100</v>
      </c>
      <c r="D45" s="32">
        <v>449853</v>
      </c>
      <c r="E45" s="34">
        <v>24.68</v>
      </c>
      <c r="F45" s="32">
        <v>176900</v>
      </c>
      <c r="G45" s="32">
        <v>105494</v>
      </c>
      <c r="H45" s="34">
        <v>59.63</v>
      </c>
      <c r="I45" s="32">
        <v>150000</v>
      </c>
      <c r="J45" s="32">
        <v>4637</v>
      </c>
      <c r="K45" s="34">
        <v>3.09</v>
      </c>
      <c r="L45" s="32">
        <v>2150000</v>
      </c>
      <c r="M45" s="32">
        <v>559984</v>
      </c>
      <c r="N45" s="34">
        <v>26.05</v>
      </c>
      <c r="O45" s="32">
        <v>150000</v>
      </c>
      <c r="P45" s="32">
        <v>9850</v>
      </c>
      <c r="Q45" s="34">
        <v>6.57</v>
      </c>
      <c r="R45" s="32">
        <v>2300000</v>
      </c>
      <c r="S45" s="32">
        <v>569834</v>
      </c>
      <c r="T45" s="34">
        <v>24.78</v>
      </c>
    </row>
    <row r="46" spans="1:20" s="31" customFormat="1" ht="15.75" x14ac:dyDescent="0.25">
      <c r="A46" s="32"/>
      <c r="B46" s="33" t="s">
        <v>54</v>
      </c>
      <c r="C46" s="32"/>
      <c r="D46" s="32"/>
      <c r="E46" s="34"/>
      <c r="F46" s="32"/>
      <c r="G46" s="32"/>
      <c r="H46" s="34"/>
      <c r="I46" s="32"/>
      <c r="J46" s="32"/>
      <c r="K46" s="34"/>
      <c r="L46" s="32"/>
      <c r="M46" s="32"/>
      <c r="N46" s="34"/>
      <c r="O46" s="32"/>
      <c r="P46" s="32"/>
      <c r="Q46" s="34"/>
      <c r="R46" s="32"/>
      <c r="S46" s="32"/>
      <c r="T46" s="34"/>
    </row>
    <row r="47" spans="1:20" s="31" customFormat="1" ht="15.75" x14ac:dyDescent="0.25">
      <c r="A47" s="32">
        <v>30</v>
      </c>
      <c r="B47" s="33" t="s">
        <v>55</v>
      </c>
      <c r="C47" s="32">
        <v>7075</v>
      </c>
      <c r="D47" s="32">
        <v>718</v>
      </c>
      <c r="E47" s="34">
        <v>10.15</v>
      </c>
      <c r="F47" s="32">
        <v>2303</v>
      </c>
      <c r="G47" s="32">
        <v>14</v>
      </c>
      <c r="H47" s="34">
        <v>0.61</v>
      </c>
      <c r="I47" s="32">
        <v>6675</v>
      </c>
      <c r="J47" s="32">
        <v>2278</v>
      </c>
      <c r="K47" s="34">
        <v>34.130000000000003</v>
      </c>
      <c r="L47" s="32">
        <v>16053</v>
      </c>
      <c r="M47" s="32">
        <v>3010</v>
      </c>
      <c r="N47" s="34">
        <v>18.75</v>
      </c>
      <c r="O47" s="32">
        <v>698</v>
      </c>
      <c r="P47" s="32">
        <v>680</v>
      </c>
      <c r="Q47" s="34">
        <v>97.42</v>
      </c>
      <c r="R47" s="32">
        <v>16751</v>
      </c>
      <c r="S47" s="32">
        <v>3690</v>
      </c>
      <c r="T47" s="34">
        <v>22.03</v>
      </c>
    </row>
    <row r="48" spans="1:20" s="31" customFormat="1" ht="15.75" x14ac:dyDescent="0.25">
      <c r="A48" s="32">
        <v>31</v>
      </c>
      <c r="B48" s="33" t="s">
        <v>56</v>
      </c>
      <c r="C48" s="32">
        <v>311777</v>
      </c>
      <c r="D48" s="32">
        <v>11350</v>
      </c>
      <c r="E48" s="34">
        <v>3.64</v>
      </c>
      <c r="F48" s="32">
        <v>75801</v>
      </c>
      <c r="G48" s="32">
        <v>811</v>
      </c>
      <c r="H48" s="34">
        <v>1.07</v>
      </c>
      <c r="I48" s="32">
        <v>1060</v>
      </c>
      <c r="J48" s="32">
        <v>11582</v>
      </c>
      <c r="K48" s="34">
        <v>1092.6400000000001</v>
      </c>
      <c r="L48" s="32">
        <v>388638</v>
      </c>
      <c r="M48" s="32">
        <v>23743</v>
      </c>
      <c r="N48" s="34">
        <v>6.11</v>
      </c>
      <c r="O48" s="32">
        <v>5626</v>
      </c>
      <c r="P48" s="32">
        <v>232</v>
      </c>
      <c r="Q48" s="34">
        <v>4.12</v>
      </c>
      <c r="R48" s="32">
        <v>394264</v>
      </c>
      <c r="S48" s="32">
        <v>23975</v>
      </c>
      <c r="T48" s="34">
        <v>6.08</v>
      </c>
    </row>
    <row r="49" spans="1:20" s="35" customFormat="1" ht="15.75" x14ac:dyDescent="0.25">
      <c r="A49" s="32">
        <v>32</v>
      </c>
      <c r="B49" s="33" t="s">
        <v>57</v>
      </c>
      <c r="C49" s="32">
        <v>92148</v>
      </c>
      <c r="D49" s="32">
        <v>8240</v>
      </c>
      <c r="E49" s="34">
        <v>8.94</v>
      </c>
      <c r="F49" s="32">
        <v>3296</v>
      </c>
      <c r="G49" s="32">
        <v>391</v>
      </c>
      <c r="H49" s="34">
        <v>11.86</v>
      </c>
      <c r="I49" s="32">
        <v>19865</v>
      </c>
      <c r="J49" s="32">
        <v>2324</v>
      </c>
      <c r="K49" s="34">
        <v>11.7</v>
      </c>
      <c r="L49" s="32">
        <v>115309</v>
      </c>
      <c r="M49" s="32">
        <v>10955</v>
      </c>
      <c r="N49" s="34">
        <v>9.5</v>
      </c>
      <c r="O49" s="32">
        <v>23676</v>
      </c>
      <c r="P49" s="32">
        <v>936</v>
      </c>
      <c r="Q49" s="34">
        <v>3.95</v>
      </c>
      <c r="R49" s="32">
        <v>138985</v>
      </c>
      <c r="S49" s="32">
        <v>11891</v>
      </c>
      <c r="T49" s="34">
        <v>8.56</v>
      </c>
    </row>
    <row r="50" spans="1:20" s="31" customFormat="1" ht="15.75" x14ac:dyDescent="0.25">
      <c r="A50" s="32"/>
      <c r="B50" s="33" t="s">
        <v>58</v>
      </c>
      <c r="C50" s="32">
        <v>411000</v>
      </c>
      <c r="D50" s="32">
        <v>20308</v>
      </c>
      <c r="E50" s="34">
        <v>4.9400000000000004</v>
      </c>
      <c r="F50" s="32">
        <v>81400</v>
      </c>
      <c r="G50" s="32">
        <v>1216</v>
      </c>
      <c r="H50" s="34">
        <v>1.49</v>
      </c>
      <c r="I50" s="32">
        <v>27600</v>
      </c>
      <c r="J50" s="32">
        <v>16184</v>
      </c>
      <c r="K50" s="34">
        <v>58.64</v>
      </c>
      <c r="L50" s="32">
        <v>520000</v>
      </c>
      <c r="M50" s="32">
        <v>37708</v>
      </c>
      <c r="N50" s="34">
        <v>7.25</v>
      </c>
      <c r="O50" s="32">
        <v>30000</v>
      </c>
      <c r="P50" s="32">
        <v>1848</v>
      </c>
      <c r="Q50" s="34">
        <v>6.16</v>
      </c>
      <c r="R50" s="32">
        <v>550000</v>
      </c>
      <c r="S50" s="32">
        <v>39556</v>
      </c>
      <c r="T50" s="34">
        <v>7.19</v>
      </c>
    </row>
    <row r="51" spans="1:20" s="31" customFormat="1" ht="15.75" x14ac:dyDescent="0.25">
      <c r="A51" s="32"/>
      <c r="B51" s="33" t="s">
        <v>59</v>
      </c>
      <c r="C51" s="32">
        <v>6182800</v>
      </c>
      <c r="D51" s="32">
        <v>1447053</v>
      </c>
      <c r="E51" s="34">
        <v>23.4</v>
      </c>
      <c r="F51" s="32">
        <v>2803200</v>
      </c>
      <c r="G51" s="32">
        <v>1611635</v>
      </c>
      <c r="H51" s="34">
        <v>57.49</v>
      </c>
      <c r="I51" s="32">
        <v>1230000</v>
      </c>
      <c r="J51" s="32">
        <v>293098</v>
      </c>
      <c r="K51" s="34">
        <v>23.83</v>
      </c>
      <c r="L51" s="32">
        <v>10216000</v>
      </c>
      <c r="M51" s="32">
        <v>3351786</v>
      </c>
      <c r="N51" s="34">
        <v>32.81</v>
      </c>
      <c r="O51" s="32">
        <v>5234000</v>
      </c>
      <c r="P51" s="32">
        <v>1806671</v>
      </c>
      <c r="Q51" s="34">
        <v>34.520000000000003</v>
      </c>
      <c r="R51" s="32">
        <v>15450000</v>
      </c>
      <c r="S51" s="32">
        <v>5158457</v>
      </c>
      <c r="T51" s="34">
        <v>33.39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F1" sqref="F1:G20"/>
    </sheetView>
  </sheetViews>
  <sheetFormatPr defaultRowHeight="15" x14ac:dyDescent="0.25"/>
  <cols>
    <col min="1" max="1" width="4.28515625" style="27" customWidth="1"/>
    <col min="2" max="2" width="28" style="28" customWidth="1"/>
    <col min="3" max="3" width="10.5703125" style="27" customWidth="1"/>
    <col min="4" max="4" width="10.7109375" style="27" customWidth="1"/>
    <col min="5" max="5" width="10.5703125" style="30" customWidth="1"/>
    <col min="12" max="12" width="10.140625" bestFit="1" customWidth="1"/>
    <col min="13" max="13" width="9" bestFit="1" customWidth="1"/>
  </cols>
  <sheetData>
    <row r="1" spans="1:14" s="35" customFormat="1" ht="15.75" x14ac:dyDescent="0.25">
      <c r="A1" s="37">
        <v>25</v>
      </c>
      <c r="B1" s="38" t="s">
        <v>43</v>
      </c>
      <c r="C1" s="37">
        <v>3163</v>
      </c>
      <c r="D1" s="37">
        <v>0</v>
      </c>
      <c r="E1" s="39">
        <v>0</v>
      </c>
      <c r="F1" s="53">
        <f>C1/100</f>
        <v>31.63</v>
      </c>
      <c r="G1" s="53">
        <f>D1/100</f>
        <v>0</v>
      </c>
    </row>
    <row r="2" spans="1:14" s="35" customFormat="1" ht="15.75" x14ac:dyDescent="0.25">
      <c r="A2" s="37">
        <v>26</v>
      </c>
      <c r="B2" s="38" t="s">
        <v>44</v>
      </c>
      <c r="C2" s="37">
        <v>3164</v>
      </c>
      <c r="D2" s="37">
        <v>0</v>
      </c>
      <c r="E2" s="39">
        <v>0</v>
      </c>
      <c r="F2" s="53">
        <f t="shared" ref="F2:F20" si="0">C2/100</f>
        <v>31.64</v>
      </c>
      <c r="G2" s="53">
        <f t="shared" ref="G2:G20" si="1">D2/100</f>
        <v>0</v>
      </c>
    </row>
    <row r="3" spans="1:14" s="35" customFormat="1" ht="15.75" x14ac:dyDescent="0.25">
      <c r="A3" s="37">
        <v>9</v>
      </c>
      <c r="B3" s="38" t="s">
        <v>25</v>
      </c>
      <c r="C3" s="37">
        <v>22716</v>
      </c>
      <c r="D3" s="37">
        <v>1141</v>
      </c>
      <c r="E3" s="39">
        <v>5.0199999999999996</v>
      </c>
      <c r="F3" s="53">
        <f t="shared" si="0"/>
        <v>227.16</v>
      </c>
      <c r="G3" s="53">
        <f t="shared" si="1"/>
        <v>11.41</v>
      </c>
    </row>
    <row r="4" spans="1:14" s="35" customFormat="1" ht="15.75" x14ac:dyDescent="0.25">
      <c r="A4" s="37">
        <v>31</v>
      </c>
      <c r="B4" s="38" t="s">
        <v>56</v>
      </c>
      <c r="C4" s="37">
        <v>394264</v>
      </c>
      <c r="D4" s="37">
        <v>23975</v>
      </c>
      <c r="E4" s="39">
        <v>6.08</v>
      </c>
      <c r="F4" s="53">
        <f t="shared" si="0"/>
        <v>3942.64</v>
      </c>
      <c r="G4" s="53">
        <f t="shared" si="1"/>
        <v>239.75</v>
      </c>
    </row>
    <row r="5" spans="1:14" s="35" customFormat="1" ht="15.75" x14ac:dyDescent="0.25">
      <c r="A5" s="37">
        <v>32</v>
      </c>
      <c r="B5" s="38" t="s">
        <v>57</v>
      </c>
      <c r="C5" s="37">
        <v>138985</v>
      </c>
      <c r="D5" s="37">
        <v>11891</v>
      </c>
      <c r="E5" s="39">
        <v>8.56</v>
      </c>
      <c r="F5" s="53">
        <f t="shared" si="0"/>
        <v>1389.85</v>
      </c>
      <c r="G5" s="53">
        <f t="shared" si="1"/>
        <v>118.91</v>
      </c>
    </row>
    <row r="6" spans="1:14" s="35" customFormat="1" ht="15.75" x14ac:dyDescent="0.25">
      <c r="A6" s="37">
        <v>5</v>
      </c>
      <c r="B6" s="38" t="s">
        <v>20</v>
      </c>
      <c r="C6" s="37">
        <v>604593</v>
      </c>
      <c r="D6" s="37">
        <v>71298</v>
      </c>
      <c r="E6" s="39">
        <v>11.79</v>
      </c>
      <c r="F6" s="53">
        <f t="shared" si="0"/>
        <v>6045.93</v>
      </c>
      <c r="G6" s="53">
        <f t="shared" si="1"/>
        <v>712.98</v>
      </c>
    </row>
    <row r="7" spans="1:14" s="35" customFormat="1" ht="15.75" x14ac:dyDescent="0.25">
      <c r="A7" s="37">
        <v>29</v>
      </c>
      <c r="B7" s="38" t="s">
        <v>52</v>
      </c>
      <c r="C7" s="37">
        <v>1130526</v>
      </c>
      <c r="D7" s="37">
        <v>189308</v>
      </c>
      <c r="E7" s="39">
        <v>16.75</v>
      </c>
      <c r="F7" s="53">
        <f t="shared" si="0"/>
        <v>11305.26</v>
      </c>
      <c r="G7" s="53">
        <f t="shared" si="1"/>
        <v>1893.08</v>
      </c>
    </row>
    <row r="8" spans="1:14" s="35" customFormat="1" ht="15.75" x14ac:dyDescent="0.25">
      <c r="A8" s="37">
        <v>22</v>
      </c>
      <c r="B8" s="38" t="s">
        <v>40</v>
      </c>
      <c r="C8" s="37">
        <v>41836</v>
      </c>
      <c r="D8" s="37">
        <v>7437</v>
      </c>
      <c r="E8" s="39">
        <v>17.78</v>
      </c>
      <c r="F8" s="53">
        <f t="shared" si="0"/>
        <v>418.36</v>
      </c>
      <c r="G8" s="53">
        <f t="shared" si="1"/>
        <v>74.37</v>
      </c>
    </row>
    <row r="9" spans="1:14" s="35" customFormat="1" ht="15.75" x14ac:dyDescent="0.25">
      <c r="A9" s="37">
        <v>27</v>
      </c>
      <c r="B9" s="38" t="s">
        <v>48</v>
      </c>
      <c r="C9" s="37">
        <v>400000</v>
      </c>
      <c r="D9" s="37">
        <v>81792</v>
      </c>
      <c r="E9" s="39">
        <v>20.45</v>
      </c>
      <c r="F9" s="53">
        <f t="shared" si="0"/>
        <v>4000</v>
      </c>
      <c r="G9" s="53">
        <f t="shared" si="1"/>
        <v>817.92</v>
      </c>
    </row>
    <row r="10" spans="1:14" s="35" customFormat="1" ht="15.75" x14ac:dyDescent="0.25">
      <c r="A10" s="37">
        <v>18</v>
      </c>
      <c r="B10" s="38" t="s">
        <v>36</v>
      </c>
      <c r="C10" s="37">
        <v>281416</v>
      </c>
      <c r="D10" s="37">
        <v>59393</v>
      </c>
      <c r="E10" s="39">
        <v>21.11</v>
      </c>
      <c r="F10" s="53">
        <f t="shared" si="0"/>
        <v>2814.16</v>
      </c>
      <c r="G10" s="53">
        <f t="shared" si="1"/>
        <v>593.92999999999995</v>
      </c>
    </row>
    <row r="11" spans="1:14" s="35" customFormat="1" ht="15.75" x14ac:dyDescent="0.25">
      <c r="A11" s="37">
        <v>10</v>
      </c>
      <c r="B11" s="38" t="s">
        <v>26</v>
      </c>
      <c r="C11" s="37">
        <v>779164</v>
      </c>
      <c r="D11" s="37">
        <v>170668</v>
      </c>
      <c r="E11" s="39">
        <v>21.9</v>
      </c>
      <c r="F11" s="53">
        <f t="shared" si="0"/>
        <v>7791.64</v>
      </c>
      <c r="G11" s="53">
        <f t="shared" si="1"/>
        <v>1706.68</v>
      </c>
    </row>
    <row r="12" spans="1:14" s="35" customFormat="1" ht="15.75" x14ac:dyDescent="0.25">
      <c r="A12" s="37">
        <v>30</v>
      </c>
      <c r="B12" s="38" t="s">
        <v>55</v>
      </c>
      <c r="C12" s="37">
        <v>16751</v>
      </c>
      <c r="D12" s="37">
        <v>3690</v>
      </c>
      <c r="E12" s="39">
        <v>22.03</v>
      </c>
      <c r="F12" s="53">
        <f t="shared" si="0"/>
        <v>167.51</v>
      </c>
      <c r="G12" s="53">
        <f t="shared" si="1"/>
        <v>36.9</v>
      </c>
    </row>
    <row r="13" spans="1:14" s="35" customFormat="1" ht="15.75" x14ac:dyDescent="0.25">
      <c r="A13" s="37">
        <v>8</v>
      </c>
      <c r="B13" s="38" t="s">
        <v>24</v>
      </c>
      <c r="C13" s="37">
        <v>832792</v>
      </c>
      <c r="D13" s="37">
        <v>200162</v>
      </c>
      <c r="E13" s="39">
        <v>24.04</v>
      </c>
      <c r="F13" s="53">
        <f t="shared" si="0"/>
        <v>8327.92</v>
      </c>
      <c r="G13" s="53">
        <f t="shared" si="1"/>
        <v>2001.62</v>
      </c>
    </row>
    <row r="14" spans="1:14" s="35" customFormat="1" ht="15.75" x14ac:dyDescent="0.25">
      <c r="A14" s="37">
        <v>21</v>
      </c>
      <c r="B14" s="38" t="s">
        <v>39</v>
      </c>
      <c r="C14" s="37">
        <v>3313</v>
      </c>
      <c r="D14" s="37">
        <v>805</v>
      </c>
      <c r="E14" s="39">
        <v>24.3</v>
      </c>
      <c r="F14" s="53">
        <f t="shared" si="0"/>
        <v>33.130000000000003</v>
      </c>
      <c r="G14" s="53">
        <f t="shared" si="1"/>
        <v>8.0500000000000007</v>
      </c>
      <c r="J14" s="36"/>
      <c r="K14" s="33" t="s">
        <v>59</v>
      </c>
      <c r="L14" s="36">
        <v>15450000</v>
      </c>
      <c r="M14" s="36">
        <v>5158457</v>
      </c>
      <c r="N14" s="34">
        <v>33.39</v>
      </c>
    </row>
    <row r="15" spans="1:14" s="35" customFormat="1" ht="15.75" x14ac:dyDescent="0.25">
      <c r="A15" s="37">
        <v>19</v>
      </c>
      <c r="B15" s="38" t="s">
        <v>37</v>
      </c>
      <c r="C15" s="37">
        <v>924981</v>
      </c>
      <c r="D15" s="37">
        <v>227811</v>
      </c>
      <c r="E15" s="39">
        <v>24.63</v>
      </c>
      <c r="F15" s="53">
        <f t="shared" si="0"/>
        <v>9249.81</v>
      </c>
      <c r="G15" s="53">
        <f t="shared" si="1"/>
        <v>2278.11</v>
      </c>
    </row>
    <row r="16" spans="1:14" s="35" customFormat="1" ht="15.75" x14ac:dyDescent="0.25">
      <c r="A16" s="37">
        <v>16</v>
      </c>
      <c r="B16" s="38" t="s">
        <v>34</v>
      </c>
      <c r="C16" s="37">
        <v>4056</v>
      </c>
      <c r="D16" s="37">
        <v>1018</v>
      </c>
      <c r="E16" s="39">
        <v>25.1</v>
      </c>
      <c r="F16" s="53">
        <f t="shared" si="0"/>
        <v>40.56</v>
      </c>
      <c r="G16" s="53">
        <f t="shared" si="1"/>
        <v>10.18</v>
      </c>
    </row>
    <row r="17" spans="1:7" s="31" customFormat="1" ht="15.75" x14ac:dyDescent="0.25">
      <c r="A17" s="37">
        <v>2</v>
      </c>
      <c r="B17" s="38" t="s">
        <v>17</v>
      </c>
      <c r="C17" s="37">
        <v>1139432</v>
      </c>
      <c r="D17" s="37">
        <v>295287</v>
      </c>
      <c r="E17" s="39">
        <v>25.92</v>
      </c>
      <c r="F17" s="53">
        <f t="shared" si="0"/>
        <v>11394.32</v>
      </c>
      <c r="G17" s="53">
        <f t="shared" si="1"/>
        <v>2952.87</v>
      </c>
    </row>
    <row r="18" spans="1:7" s="31" customFormat="1" ht="15.75" x14ac:dyDescent="0.25">
      <c r="A18" s="37">
        <v>7</v>
      </c>
      <c r="B18" s="38" t="s">
        <v>22</v>
      </c>
      <c r="C18" s="37">
        <v>500792</v>
      </c>
      <c r="D18" s="37">
        <v>146632</v>
      </c>
      <c r="E18" s="39">
        <v>29.28</v>
      </c>
      <c r="F18" s="53">
        <f t="shared" si="0"/>
        <v>5007.92</v>
      </c>
      <c r="G18" s="53">
        <f t="shared" si="1"/>
        <v>1466.32</v>
      </c>
    </row>
    <row r="19" spans="1:7" s="35" customFormat="1" ht="15.75" x14ac:dyDescent="0.25">
      <c r="A19" s="37">
        <v>11</v>
      </c>
      <c r="B19" s="38" t="s">
        <v>27</v>
      </c>
      <c r="C19" s="37">
        <v>136100</v>
      </c>
      <c r="D19" s="37">
        <v>42906</v>
      </c>
      <c r="E19" s="39">
        <v>31.53</v>
      </c>
      <c r="F19" s="53">
        <f t="shared" si="0"/>
        <v>1361</v>
      </c>
      <c r="G19" s="53">
        <f t="shared" si="1"/>
        <v>429.06</v>
      </c>
    </row>
    <row r="20" spans="1:7" s="35" customFormat="1" ht="15.75" x14ac:dyDescent="0.25">
      <c r="A20" s="37">
        <v>28</v>
      </c>
      <c r="B20" s="38" t="s">
        <v>51</v>
      </c>
      <c r="C20" s="37">
        <v>1169474</v>
      </c>
      <c r="D20" s="37">
        <v>380526</v>
      </c>
      <c r="E20" s="39">
        <v>32.54</v>
      </c>
      <c r="F20" s="53">
        <f t="shared" si="0"/>
        <v>11694.74</v>
      </c>
      <c r="G20" s="53">
        <f t="shared" si="1"/>
        <v>3805.26</v>
      </c>
    </row>
    <row r="21" spans="1:7" s="35" customFormat="1" ht="15.75" x14ac:dyDescent="0.25">
      <c r="A21" s="37">
        <v>6</v>
      </c>
      <c r="B21" s="38" t="s">
        <v>21</v>
      </c>
      <c r="C21" s="37">
        <v>797578</v>
      </c>
      <c r="D21" s="37">
        <v>284658</v>
      </c>
      <c r="E21" s="39">
        <v>35.69</v>
      </c>
    </row>
    <row r="22" spans="1:7" s="35" customFormat="1" ht="15.75" x14ac:dyDescent="0.25">
      <c r="A22" s="37">
        <v>13</v>
      </c>
      <c r="B22" s="38" t="s">
        <v>31</v>
      </c>
      <c r="C22" s="37">
        <v>160557</v>
      </c>
      <c r="D22" s="37">
        <v>59829</v>
      </c>
      <c r="E22" s="39">
        <v>37.26</v>
      </c>
    </row>
    <row r="23" spans="1:7" s="35" customFormat="1" ht="15.75" x14ac:dyDescent="0.25">
      <c r="A23" s="37">
        <v>3</v>
      </c>
      <c r="B23" s="38" t="s">
        <v>18</v>
      </c>
      <c r="C23" s="37">
        <v>1871956</v>
      </c>
      <c r="D23" s="37">
        <v>754978</v>
      </c>
      <c r="E23" s="39">
        <v>40.33</v>
      </c>
    </row>
    <row r="24" spans="1:7" s="35" customFormat="1" ht="15.75" x14ac:dyDescent="0.25">
      <c r="A24" s="37">
        <v>4</v>
      </c>
      <c r="B24" s="38" t="s">
        <v>19</v>
      </c>
      <c r="C24" s="37">
        <v>680675</v>
      </c>
      <c r="D24" s="37">
        <v>287359</v>
      </c>
      <c r="E24" s="39">
        <v>42.22</v>
      </c>
    </row>
    <row r="25" spans="1:7" s="35" customFormat="1" ht="15.75" x14ac:dyDescent="0.25">
      <c r="A25" s="37">
        <v>20</v>
      </c>
      <c r="B25" s="38" t="s">
        <v>38</v>
      </c>
      <c r="C25" s="37">
        <v>255135</v>
      </c>
      <c r="D25" s="37">
        <v>110961</v>
      </c>
      <c r="E25" s="39">
        <v>43.49</v>
      </c>
    </row>
    <row r="26" spans="1:7" s="35" customFormat="1" ht="15.75" x14ac:dyDescent="0.25">
      <c r="A26" s="37">
        <v>17</v>
      </c>
      <c r="B26" s="38" t="s">
        <v>35</v>
      </c>
      <c r="C26" s="37">
        <v>3497</v>
      </c>
      <c r="D26" s="37">
        <v>1716</v>
      </c>
      <c r="E26" s="39">
        <v>49.07</v>
      </c>
    </row>
    <row r="27" spans="1:7" s="35" customFormat="1" ht="15.75" x14ac:dyDescent="0.25">
      <c r="A27" s="37">
        <v>24</v>
      </c>
      <c r="B27" s="38" t="s">
        <v>42</v>
      </c>
      <c r="C27" s="37">
        <v>378329</v>
      </c>
      <c r="D27" s="37">
        <v>186200</v>
      </c>
      <c r="E27" s="39">
        <v>49.22</v>
      </c>
    </row>
    <row r="28" spans="1:7" s="31" customFormat="1" ht="15.75" x14ac:dyDescent="0.25">
      <c r="A28" s="37">
        <v>1</v>
      </c>
      <c r="B28" s="38" t="s">
        <v>16</v>
      </c>
      <c r="C28" s="37">
        <v>2361013</v>
      </c>
      <c r="D28" s="37">
        <v>1168502</v>
      </c>
      <c r="E28" s="39">
        <v>49.49</v>
      </c>
    </row>
    <row r="29" spans="1:7" s="31" customFormat="1" ht="15.75" x14ac:dyDescent="0.25">
      <c r="A29" s="37">
        <v>15</v>
      </c>
      <c r="B29" s="38" t="s">
        <v>33</v>
      </c>
      <c r="C29" s="37">
        <v>22891</v>
      </c>
      <c r="D29" s="37">
        <v>11689</v>
      </c>
      <c r="E29" s="39">
        <v>51.06</v>
      </c>
    </row>
    <row r="30" spans="1:7" s="31" customFormat="1" ht="15.75" x14ac:dyDescent="0.25">
      <c r="A30" s="37">
        <v>14</v>
      </c>
      <c r="B30" s="38" t="s">
        <v>32</v>
      </c>
      <c r="C30" s="37">
        <v>358277</v>
      </c>
      <c r="D30" s="37">
        <v>257229</v>
      </c>
      <c r="E30" s="39">
        <v>71.8</v>
      </c>
    </row>
    <row r="31" spans="1:7" s="31" customFormat="1" ht="15.75" x14ac:dyDescent="0.25">
      <c r="A31" s="37">
        <v>12</v>
      </c>
      <c r="B31" s="38" t="s">
        <v>28</v>
      </c>
      <c r="C31" s="37">
        <v>23189</v>
      </c>
      <c r="D31" s="37">
        <v>18916</v>
      </c>
      <c r="E31" s="39">
        <v>81.569999999999993</v>
      </c>
    </row>
    <row r="32" spans="1:7" s="35" customFormat="1" ht="15.75" x14ac:dyDescent="0.25">
      <c r="A32" s="37">
        <v>23</v>
      </c>
      <c r="B32" s="38" t="s">
        <v>41</v>
      </c>
      <c r="C32" s="37">
        <v>9385</v>
      </c>
      <c r="D32" s="37">
        <v>100680</v>
      </c>
      <c r="E32" s="39">
        <v>1072.78</v>
      </c>
    </row>
    <row r="33" s="31" customFormat="1" ht="15.75" x14ac:dyDescent="0.25"/>
  </sheetData>
  <sortState ref="A1:E32">
    <sortCondition ref="E1:E3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 x14ac:dyDescent="0.3">
      <c r="A3" s="48" t="str">
        <f>Sheet1!A3</f>
        <v xml:space="preserve">BANK WISE PERFORMANCE : ANNUAL CREDIT PLAN AS ON : 30.09.2020 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8.75" x14ac:dyDescent="0.3">
      <c r="A4" s="51" t="s">
        <v>61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45" customHeight="1" x14ac:dyDescent="0.25">
      <c r="A5" s="16" t="s">
        <v>4</v>
      </c>
      <c r="B5" s="17" t="s">
        <v>62</v>
      </c>
      <c r="C5" s="43" t="s">
        <v>63</v>
      </c>
      <c r="D5" s="43"/>
      <c r="E5" s="43"/>
      <c r="F5" s="52" t="s">
        <v>64</v>
      </c>
      <c r="G5" s="52"/>
      <c r="H5" s="52"/>
      <c r="I5" s="52" t="s">
        <v>65</v>
      </c>
      <c r="J5" s="52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66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67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67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68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47</v>
      </c>
      <c r="C47" s="5" t="s">
        <v>69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70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71</v>
      </c>
      <c r="C50" s="5" t="s">
        <v>69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72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73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2020-11-27T08:20:20Z</cp:lastPrinted>
  <dcterms:created xsi:type="dcterms:W3CDTF">2013-08-22T12:33:56Z</dcterms:created>
  <dcterms:modified xsi:type="dcterms:W3CDTF">2020-11-30T08:12:18Z</dcterms:modified>
</cp:coreProperties>
</file>