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74th\Report 30.09.2020\"/>
    </mc:Choice>
  </mc:AlternateContent>
  <bookViews>
    <workbookView xWindow="0" yWindow="0" windowWidth="15600" windowHeight="11760" activeTab="1"/>
  </bookViews>
  <sheets>
    <sheet name="ACP" sheetId="4" r:id="rId1"/>
    <sheet name="Sheet1" sheetId="5" r:id="rId2"/>
  </sheets>
  <definedNames>
    <definedName name="_xlnm.Print_Area" localSheetId="0">ACP!$A$1:$U$45</definedName>
  </definedNames>
  <calcPr calcId="152511"/>
</workbook>
</file>

<file path=xl/calcChain.xml><?xml version="1.0" encoding="utf-8"?>
<calcChain xmlns="http://schemas.openxmlformats.org/spreadsheetml/2006/main">
  <c r="G2" i="5" l="1"/>
  <c r="H2" i="5"/>
  <c r="G3" i="5"/>
  <c r="H3" i="5"/>
  <c r="G4" i="5"/>
  <c r="H4" i="5"/>
  <c r="G5" i="5"/>
  <c r="H5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H1" i="5"/>
  <c r="G1" i="5"/>
  <c r="T45" i="4" l="1"/>
  <c r="Q45" i="4"/>
  <c r="N45" i="4"/>
  <c r="K45" i="4"/>
  <c r="H45" i="4"/>
  <c r="E45" i="4"/>
  <c r="S45" i="4"/>
  <c r="P45" i="4"/>
  <c r="M45" i="4"/>
  <c r="J45" i="4"/>
  <c r="G45" i="4"/>
  <c r="D45" i="4"/>
</calcChain>
</file>

<file path=xl/sharedStrings.xml><?xml version="1.0" encoding="utf-8"?>
<sst xmlns="http://schemas.openxmlformats.org/spreadsheetml/2006/main" count="100" uniqueCount="55">
  <si>
    <t>STATE LEVEL BANKERS' COMMITTEE BIHAR, PATNA</t>
  </si>
  <si>
    <t xml:space="preserve">(CONVENOR- STATE BANK OF INDIA)    FY :  2020-21 </t>
  </si>
  <si>
    <t xml:space="preserve">DISTRICTWISE PERFORMANCE UNDER  ANNUAL CREDIT PLAN AS ON  30.09.2020 </t>
  </si>
  <si>
    <t>(Rs.in Lakh)</t>
  </si>
  <si>
    <t>SL</t>
  </si>
  <si>
    <t xml:space="preserve">DISTRICT NAME </t>
  </si>
  <si>
    <t>AGRICULTURE</t>
  </si>
  <si>
    <t>MSME</t>
  </si>
  <si>
    <t>O P S</t>
  </si>
  <si>
    <t>TPS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</si>
  <si>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</si>
  <si>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</si>
  <si>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</si>
  <si>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</si>
  <si>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</si>
  <si>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</si>
  <si>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</si>
  <si>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</si>
  <si>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</si>
  <si>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</si>
  <si>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</si>
  <si>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</si>
  <si>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</si>
  <si>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</si>
  <si>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</si>
  <si>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</si>
  <si>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</si>
  <si>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</si>
  <si>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</si>
  <si>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</si>
  <si>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</si>
  <si>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</si>
  <si>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</si>
  <si>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</si>
  <si>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</si>
  <si>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</si>
  <si>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</si>
  <si>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</si>
  <si>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</si>
  <si>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</si>
  <si>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</si>
  <si>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</si>
  <si>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</si>
  <si>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</si>
  <si>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</si>
  <si>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</si>
  <si>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</si>
  <si>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</si>
  <si>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</si>
  <si>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</si>
  <si>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</si>
  <si>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</si>
  <si>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</si>
  <si>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</si>
  <si>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FOR BIHAR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</si>
</sst>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5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45"/>
  <sheetViews>
    <sheetView workbookViewId="0">
      <selection sqref="A1:XFD1048576"/>
    </sheetView>
  </sheetViews>
  <sheetFormatPr defaultColWidth="8.85546875" defaultRowHeight="15.75" x14ac:dyDescent="0.25"/>
  <cols>
    <col min="1" max="1" width="5.5703125" style="2" customWidth="1"/>
    <col min="2" max="2" width="19.140625" style="6" bestFit="1" customWidth="1"/>
    <col min="3" max="3" width="10" style="3" customWidth="1"/>
    <col min="4" max="4" width="10" style="2" customWidth="1"/>
    <col min="5" max="5" width="10.85546875" style="7" customWidth="1"/>
    <col min="6" max="6" width="9.140625" style="2" customWidth="1"/>
    <col min="7" max="7" width="8.85546875" style="2" customWidth="1"/>
    <col min="8" max="8" width="10" style="7" customWidth="1"/>
    <col min="9" max="10" width="9.5703125" style="2" bestFit="1" customWidth="1"/>
    <col min="11" max="11" width="10" style="7" customWidth="1"/>
    <col min="12" max="12" width="10.5703125" style="2" bestFit="1" customWidth="1"/>
    <col min="13" max="13" width="11.140625" style="4" customWidth="1"/>
    <col min="14" max="14" width="10.42578125" style="7" bestFit="1" customWidth="1"/>
    <col min="15" max="15" width="9.7109375" style="2" bestFit="1" customWidth="1"/>
    <col min="16" max="16" width="9.42578125" style="2" bestFit="1" customWidth="1"/>
    <col min="17" max="17" width="10.42578125" style="2" bestFit="1" customWidth="1"/>
    <col min="18" max="18" width="10.5703125" style="2" bestFit="1" customWidth="1"/>
    <col min="19" max="19" width="11.140625" style="2" customWidth="1"/>
    <col min="20" max="20" width="9" style="7" customWidth="1"/>
    <col min="21" max="21" width="0.28515625" style="1" hidden="1" customWidth="1"/>
    <col min="22" max="22" width="13" style="1" customWidth="1"/>
    <col min="23" max="24" width="8.85546875" style="1" customWidth="1"/>
    <col min="25" max="16384" width="8.85546875" style="1"/>
  </cols>
  <sheetData>
    <row r="1" spans="1:2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s="5" customFormat="1" x14ac:dyDescent="0.25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7.25" customHeight="1" x14ac:dyDescent="0.25">
      <c r="A5" s="23" t="s">
        <v>4</v>
      </c>
      <c r="B5" s="22" t="s">
        <v>5</v>
      </c>
      <c r="C5" s="21" t="s">
        <v>6</v>
      </c>
      <c r="D5" s="21"/>
      <c r="E5" s="21"/>
      <c r="F5" s="21" t="s">
        <v>7</v>
      </c>
      <c r="G5" s="21"/>
      <c r="H5" s="21"/>
      <c r="I5" s="21" t="s">
        <v>8</v>
      </c>
      <c r="J5" s="21"/>
      <c r="K5" s="21"/>
      <c r="L5" s="21" t="s">
        <v>9</v>
      </c>
      <c r="M5" s="21"/>
      <c r="N5" s="21"/>
      <c r="O5" s="21" t="s">
        <v>10</v>
      </c>
      <c r="P5" s="21"/>
      <c r="Q5" s="21"/>
      <c r="R5" s="21" t="s">
        <v>11</v>
      </c>
      <c r="S5" s="21"/>
      <c r="T5" s="21"/>
      <c r="U5" s="8" t="s">
        <v>12</v>
      </c>
    </row>
    <row r="6" spans="1:21" ht="22.7" customHeight="1" x14ac:dyDescent="0.25">
      <c r="A6" s="23"/>
      <c r="B6" s="22"/>
      <c r="C6" s="9" t="s">
        <v>13</v>
      </c>
      <c r="D6" s="9" t="s">
        <v>14</v>
      </c>
      <c r="E6" s="10" t="s">
        <v>15</v>
      </c>
      <c r="F6" s="9" t="s">
        <v>13</v>
      </c>
      <c r="G6" s="9" t="s">
        <v>14</v>
      </c>
      <c r="H6" s="10" t="s">
        <v>15</v>
      </c>
      <c r="I6" s="9" t="s">
        <v>13</v>
      </c>
      <c r="J6" s="9" t="s">
        <v>14</v>
      </c>
      <c r="K6" s="10" t="s">
        <v>15</v>
      </c>
      <c r="L6" s="9" t="s">
        <v>13</v>
      </c>
      <c r="M6" s="9" t="s">
        <v>14</v>
      </c>
      <c r="N6" s="10" t="s">
        <v>15</v>
      </c>
      <c r="O6" s="9" t="s">
        <v>13</v>
      </c>
      <c r="P6" s="9" t="s">
        <v>14</v>
      </c>
      <c r="Q6" s="9" t="s">
        <v>15</v>
      </c>
      <c r="R6" s="9" t="s">
        <v>13</v>
      </c>
      <c r="S6" s="9" t="s">
        <v>14</v>
      </c>
      <c r="T6" s="10" t="s">
        <v>15</v>
      </c>
      <c r="U6" s="11"/>
    </row>
    <row r="7" spans="1:21" s="12" customFormat="1" x14ac:dyDescent="0.25">
      <c r="A7" s="13">
        <v>1</v>
      </c>
      <c r="B7" s="14" t="s">
        <v>16</v>
      </c>
      <c r="C7" s="13">
        <v>149347</v>
      </c>
      <c r="D7" s="13">
        <v>42544</v>
      </c>
      <c r="E7" s="15">
        <v>28.49</v>
      </c>
      <c r="F7" s="13">
        <v>55721</v>
      </c>
      <c r="G7" s="13">
        <v>30277</v>
      </c>
      <c r="H7" s="15">
        <v>54.34</v>
      </c>
      <c r="I7" s="13">
        <v>20858</v>
      </c>
      <c r="J7" s="13">
        <v>4650</v>
      </c>
      <c r="K7" s="15">
        <v>22.29</v>
      </c>
      <c r="L7" s="13">
        <v>225926</v>
      </c>
      <c r="M7" s="13">
        <v>77471</v>
      </c>
      <c r="N7" s="15">
        <v>34.29</v>
      </c>
      <c r="O7" s="13">
        <v>91965</v>
      </c>
      <c r="P7" s="13">
        <v>19456</v>
      </c>
      <c r="Q7" s="13">
        <v>21.16</v>
      </c>
      <c r="R7" s="13">
        <v>317891</v>
      </c>
      <c r="S7" s="13">
        <v>96927</v>
      </c>
      <c r="T7" s="15">
        <v>30.49</v>
      </c>
      <c r="U7" s="13"/>
    </row>
    <row r="8" spans="1:21" s="12" customFormat="1" x14ac:dyDescent="0.25">
      <c r="A8" s="13">
        <v>2</v>
      </c>
      <c r="B8" s="14" t="s">
        <v>17</v>
      </c>
      <c r="C8" s="13">
        <v>54397</v>
      </c>
      <c r="D8" s="13">
        <v>9366</v>
      </c>
      <c r="E8" s="15">
        <v>17.22</v>
      </c>
      <c r="F8" s="13">
        <v>13809</v>
      </c>
      <c r="G8" s="13">
        <v>5512</v>
      </c>
      <c r="H8" s="15">
        <v>39.92</v>
      </c>
      <c r="I8" s="13">
        <v>7105</v>
      </c>
      <c r="J8" s="13">
        <v>951</v>
      </c>
      <c r="K8" s="15">
        <v>13.38</v>
      </c>
      <c r="L8" s="13">
        <v>75311</v>
      </c>
      <c r="M8" s="13">
        <v>15829</v>
      </c>
      <c r="N8" s="15">
        <v>21.02</v>
      </c>
      <c r="O8" s="13">
        <v>38433</v>
      </c>
      <c r="P8" s="13">
        <v>5087</v>
      </c>
      <c r="Q8" s="13">
        <v>13.24</v>
      </c>
      <c r="R8" s="13">
        <v>113744</v>
      </c>
      <c r="S8" s="13">
        <v>20916</v>
      </c>
      <c r="T8" s="15">
        <v>18.39</v>
      </c>
      <c r="U8" s="13"/>
    </row>
    <row r="9" spans="1:21" s="12" customFormat="1" x14ac:dyDescent="0.25">
      <c r="A9" s="13">
        <v>3</v>
      </c>
      <c r="B9" s="14" t="s">
        <v>18</v>
      </c>
      <c r="C9" s="13">
        <v>175605</v>
      </c>
      <c r="D9" s="13">
        <v>38824</v>
      </c>
      <c r="E9" s="15">
        <v>22.11</v>
      </c>
      <c r="F9" s="13">
        <v>53237</v>
      </c>
      <c r="G9" s="13">
        <v>39365</v>
      </c>
      <c r="H9" s="15">
        <v>73.94</v>
      </c>
      <c r="I9" s="13">
        <v>22467</v>
      </c>
      <c r="J9" s="13">
        <v>4563</v>
      </c>
      <c r="K9" s="15">
        <v>20.309999999999999</v>
      </c>
      <c r="L9" s="13">
        <v>251309</v>
      </c>
      <c r="M9" s="13">
        <v>82752</v>
      </c>
      <c r="N9" s="15">
        <v>32.93</v>
      </c>
      <c r="O9" s="13">
        <v>101777</v>
      </c>
      <c r="P9" s="13">
        <v>15018</v>
      </c>
      <c r="Q9" s="13">
        <v>14.76</v>
      </c>
      <c r="R9" s="13">
        <v>353086</v>
      </c>
      <c r="S9" s="13">
        <v>97770</v>
      </c>
      <c r="T9" s="15">
        <v>27.69</v>
      </c>
      <c r="U9" s="13"/>
    </row>
    <row r="10" spans="1:21" s="12" customFormat="1" x14ac:dyDescent="0.25">
      <c r="A10" s="13">
        <v>4</v>
      </c>
      <c r="B10" s="14" t="s">
        <v>19</v>
      </c>
      <c r="C10" s="13">
        <v>124385</v>
      </c>
      <c r="D10" s="13">
        <v>20409</v>
      </c>
      <c r="E10" s="15">
        <v>16.41</v>
      </c>
      <c r="F10" s="13">
        <v>33308</v>
      </c>
      <c r="G10" s="13">
        <v>12117</v>
      </c>
      <c r="H10" s="15">
        <v>36.380000000000003</v>
      </c>
      <c r="I10" s="13">
        <v>14022</v>
      </c>
      <c r="J10" s="13">
        <v>5248</v>
      </c>
      <c r="K10" s="15">
        <v>37.43</v>
      </c>
      <c r="L10" s="13">
        <v>171715</v>
      </c>
      <c r="M10" s="13">
        <v>37774</v>
      </c>
      <c r="N10" s="15">
        <v>22</v>
      </c>
      <c r="O10" s="13">
        <v>76966</v>
      </c>
      <c r="P10" s="13">
        <v>10272</v>
      </c>
      <c r="Q10" s="13">
        <v>13.35</v>
      </c>
      <c r="R10" s="13">
        <v>248681</v>
      </c>
      <c r="S10" s="13">
        <v>48046</v>
      </c>
      <c r="T10" s="15">
        <v>19.32</v>
      </c>
      <c r="U10" s="13"/>
    </row>
    <row r="11" spans="1:21" s="12" customFormat="1" x14ac:dyDescent="0.25">
      <c r="A11" s="13">
        <v>5</v>
      </c>
      <c r="B11" s="14" t="s">
        <v>20</v>
      </c>
      <c r="C11" s="13">
        <v>203547</v>
      </c>
      <c r="D11" s="13">
        <v>63767</v>
      </c>
      <c r="E11" s="15">
        <v>31.33</v>
      </c>
      <c r="F11" s="13">
        <v>96345</v>
      </c>
      <c r="G11" s="13">
        <v>51834</v>
      </c>
      <c r="H11" s="15">
        <v>53.8</v>
      </c>
      <c r="I11" s="13">
        <v>40295</v>
      </c>
      <c r="J11" s="13">
        <v>35274</v>
      </c>
      <c r="K11" s="15">
        <v>87.54</v>
      </c>
      <c r="L11" s="13">
        <v>340187</v>
      </c>
      <c r="M11" s="13">
        <v>150875</v>
      </c>
      <c r="N11" s="15">
        <v>44.35</v>
      </c>
      <c r="O11" s="13">
        <v>162173</v>
      </c>
      <c r="P11" s="13">
        <v>51262</v>
      </c>
      <c r="Q11" s="13">
        <v>31.61</v>
      </c>
      <c r="R11" s="13">
        <v>502360</v>
      </c>
      <c r="S11" s="13">
        <v>202137</v>
      </c>
      <c r="T11" s="15">
        <v>40.24</v>
      </c>
      <c r="U11" s="13"/>
    </row>
    <row r="12" spans="1:21" s="12" customFormat="1" x14ac:dyDescent="0.25">
      <c r="A12" s="13">
        <v>6</v>
      </c>
      <c r="B12" s="14" t="s">
        <v>21</v>
      </c>
      <c r="C12" s="13">
        <v>217302</v>
      </c>
      <c r="D12" s="13">
        <v>47106</v>
      </c>
      <c r="E12" s="15">
        <v>21.68</v>
      </c>
      <c r="F12" s="13">
        <v>126769</v>
      </c>
      <c r="G12" s="13">
        <v>54901</v>
      </c>
      <c r="H12" s="15">
        <v>43.31</v>
      </c>
      <c r="I12" s="13">
        <v>57527</v>
      </c>
      <c r="J12" s="13">
        <v>14185</v>
      </c>
      <c r="K12" s="15">
        <v>24.66</v>
      </c>
      <c r="L12" s="13">
        <v>401598</v>
      </c>
      <c r="M12" s="13">
        <v>116192</v>
      </c>
      <c r="N12" s="15">
        <v>28.93</v>
      </c>
      <c r="O12" s="13">
        <v>229820</v>
      </c>
      <c r="P12" s="13">
        <v>47081</v>
      </c>
      <c r="Q12" s="13">
        <v>20.49</v>
      </c>
      <c r="R12" s="13">
        <v>631418</v>
      </c>
      <c r="S12" s="13">
        <v>163273</v>
      </c>
      <c r="T12" s="15">
        <v>25.86</v>
      </c>
      <c r="U12" s="13"/>
    </row>
    <row r="13" spans="1:21" s="12" customFormat="1" x14ac:dyDescent="0.25">
      <c r="A13" s="13">
        <v>7</v>
      </c>
      <c r="B13" s="14" t="s">
        <v>22</v>
      </c>
      <c r="C13" s="13">
        <v>183765</v>
      </c>
      <c r="D13" s="13">
        <v>39762</v>
      </c>
      <c r="E13" s="15">
        <v>21.64</v>
      </c>
      <c r="F13" s="13">
        <v>73604</v>
      </c>
      <c r="G13" s="13">
        <v>38418</v>
      </c>
      <c r="H13" s="15">
        <v>52.2</v>
      </c>
      <c r="I13" s="13">
        <v>32955</v>
      </c>
      <c r="J13" s="13">
        <v>4910</v>
      </c>
      <c r="K13" s="15">
        <v>14.9</v>
      </c>
      <c r="L13" s="13">
        <v>290324</v>
      </c>
      <c r="M13" s="13">
        <v>83090</v>
      </c>
      <c r="N13" s="15">
        <v>28.62</v>
      </c>
      <c r="O13" s="13">
        <v>129715</v>
      </c>
      <c r="P13" s="13">
        <v>26843</v>
      </c>
      <c r="Q13" s="13">
        <v>20.69</v>
      </c>
      <c r="R13" s="13">
        <v>420039</v>
      </c>
      <c r="S13" s="13">
        <v>109933</v>
      </c>
      <c r="T13" s="15">
        <v>26.17</v>
      </c>
      <c r="U13" s="13"/>
    </row>
    <row r="14" spans="1:21" s="12" customFormat="1" x14ac:dyDescent="0.25">
      <c r="A14" s="13">
        <v>8</v>
      </c>
      <c r="B14" s="14" t="s">
        <v>23</v>
      </c>
      <c r="C14" s="13">
        <v>135797</v>
      </c>
      <c r="D14" s="13">
        <v>27831</v>
      </c>
      <c r="E14" s="15">
        <v>20.49</v>
      </c>
      <c r="F14" s="13">
        <v>46325</v>
      </c>
      <c r="G14" s="13">
        <v>24506</v>
      </c>
      <c r="H14" s="15">
        <v>52.9</v>
      </c>
      <c r="I14" s="13">
        <v>21147</v>
      </c>
      <c r="J14" s="13">
        <v>3740</v>
      </c>
      <c r="K14" s="15">
        <v>17.690000000000001</v>
      </c>
      <c r="L14" s="13">
        <v>203269</v>
      </c>
      <c r="M14" s="13">
        <v>56077</v>
      </c>
      <c r="N14" s="15">
        <v>27.59</v>
      </c>
      <c r="O14" s="13">
        <v>87055</v>
      </c>
      <c r="P14" s="13">
        <v>16942</v>
      </c>
      <c r="Q14" s="13">
        <v>19.46</v>
      </c>
      <c r="R14" s="13">
        <v>290324</v>
      </c>
      <c r="S14" s="13">
        <v>73019</v>
      </c>
      <c r="T14" s="15">
        <v>25.15</v>
      </c>
      <c r="U14" s="13"/>
    </row>
    <row r="15" spans="1:21" s="12" customFormat="1" x14ac:dyDescent="0.25">
      <c r="A15" s="13">
        <v>9</v>
      </c>
      <c r="B15" s="14" t="s">
        <v>24</v>
      </c>
      <c r="C15" s="13">
        <v>169243</v>
      </c>
      <c r="D15" s="13">
        <v>20615</v>
      </c>
      <c r="E15" s="15">
        <v>12.18</v>
      </c>
      <c r="F15" s="13">
        <v>91749</v>
      </c>
      <c r="G15" s="13">
        <v>43880</v>
      </c>
      <c r="H15" s="15">
        <v>47.83</v>
      </c>
      <c r="I15" s="13">
        <v>36684</v>
      </c>
      <c r="J15" s="13">
        <v>6779</v>
      </c>
      <c r="K15" s="15">
        <v>18.48</v>
      </c>
      <c r="L15" s="13">
        <v>297676</v>
      </c>
      <c r="M15" s="13">
        <v>71274</v>
      </c>
      <c r="N15" s="15">
        <v>23.94</v>
      </c>
      <c r="O15" s="13">
        <v>159730</v>
      </c>
      <c r="P15" s="13">
        <v>29634</v>
      </c>
      <c r="Q15" s="13">
        <v>18.55</v>
      </c>
      <c r="R15" s="13">
        <v>457406</v>
      </c>
      <c r="S15" s="13">
        <v>100908</v>
      </c>
      <c r="T15" s="15">
        <v>22.06</v>
      </c>
      <c r="U15" s="13"/>
    </row>
    <row r="16" spans="1:21" s="12" customFormat="1" x14ac:dyDescent="0.25">
      <c r="A16" s="13">
        <v>10</v>
      </c>
      <c r="B16" s="14" t="s">
        <v>25</v>
      </c>
      <c r="C16" s="13">
        <v>235484</v>
      </c>
      <c r="D16" s="13">
        <v>70341</v>
      </c>
      <c r="E16" s="15">
        <v>29.87</v>
      </c>
      <c r="F16" s="13">
        <v>104923</v>
      </c>
      <c r="G16" s="13">
        <v>50372</v>
      </c>
      <c r="H16" s="15">
        <v>48.01</v>
      </c>
      <c r="I16" s="13">
        <v>42228</v>
      </c>
      <c r="J16" s="13">
        <v>12221</v>
      </c>
      <c r="K16" s="15">
        <v>28.94</v>
      </c>
      <c r="L16" s="13">
        <v>382635</v>
      </c>
      <c r="M16" s="13">
        <v>132934</v>
      </c>
      <c r="N16" s="15">
        <v>34.74</v>
      </c>
      <c r="O16" s="13">
        <v>175848</v>
      </c>
      <c r="P16" s="13">
        <v>56090</v>
      </c>
      <c r="Q16" s="13">
        <v>31.9</v>
      </c>
      <c r="R16" s="13">
        <v>558483</v>
      </c>
      <c r="S16" s="13">
        <v>189024</v>
      </c>
      <c r="T16" s="15">
        <v>33.85</v>
      </c>
      <c r="U16" s="13"/>
    </row>
    <row r="17" spans="1:21" s="12" customFormat="1" x14ac:dyDescent="0.25">
      <c r="A17" s="13">
        <v>11</v>
      </c>
      <c r="B17" s="14" t="s">
        <v>26</v>
      </c>
      <c r="C17" s="13">
        <v>231928</v>
      </c>
      <c r="D17" s="13">
        <v>46902</v>
      </c>
      <c r="E17" s="15">
        <v>20.22</v>
      </c>
      <c r="F17" s="13">
        <v>110994</v>
      </c>
      <c r="G17" s="13">
        <v>74194</v>
      </c>
      <c r="H17" s="15">
        <v>66.849999999999994</v>
      </c>
      <c r="I17" s="13">
        <v>50642</v>
      </c>
      <c r="J17" s="13">
        <v>8415</v>
      </c>
      <c r="K17" s="15">
        <v>16.62</v>
      </c>
      <c r="L17" s="13">
        <v>393564</v>
      </c>
      <c r="M17" s="13">
        <v>129511</v>
      </c>
      <c r="N17" s="15">
        <v>32.909999999999997</v>
      </c>
      <c r="O17" s="13">
        <v>231211</v>
      </c>
      <c r="P17" s="13">
        <v>29236</v>
      </c>
      <c r="Q17" s="13">
        <v>12.64</v>
      </c>
      <c r="R17" s="13">
        <v>624775</v>
      </c>
      <c r="S17" s="13">
        <v>158747</v>
      </c>
      <c r="T17" s="15">
        <v>25.41</v>
      </c>
      <c r="U17" s="13"/>
    </row>
    <row r="18" spans="1:21" s="12" customFormat="1" x14ac:dyDescent="0.25">
      <c r="A18" s="13">
        <v>12</v>
      </c>
      <c r="B18" s="14" t="s">
        <v>27</v>
      </c>
      <c r="C18" s="13">
        <v>183291</v>
      </c>
      <c r="D18" s="13">
        <v>27246</v>
      </c>
      <c r="E18" s="15">
        <v>14.86</v>
      </c>
      <c r="F18" s="13">
        <v>45153</v>
      </c>
      <c r="G18" s="13">
        <v>18861</v>
      </c>
      <c r="H18" s="15">
        <v>41.77</v>
      </c>
      <c r="I18" s="13">
        <v>22187</v>
      </c>
      <c r="J18" s="13">
        <v>4413</v>
      </c>
      <c r="K18" s="15">
        <v>19.89</v>
      </c>
      <c r="L18" s="13">
        <v>250631</v>
      </c>
      <c r="M18" s="13">
        <v>50520</v>
      </c>
      <c r="N18" s="15">
        <v>20.16</v>
      </c>
      <c r="O18" s="13">
        <v>101145</v>
      </c>
      <c r="P18" s="13">
        <v>21724</v>
      </c>
      <c r="Q18" s="13">
        <v>21.48</v>
      </c>
      <c r="R18" s="13">
        <v>351776</v>
      </c>
      <c r="S18" s="13">
        <v>72244</v>
      </c>
      <c r="T18" s="15">
        <v>20.54</v>
      </c>
      <c r="U18" s="13"/>
    </row>
    <row r="19" spans="1:21" s="12" customFormat="1" x14ac:dyDescent="0.25">
      <c r="A19" s="13">
        <v>13</v>
      </c>
      <c r="B19" s="14" t="s">
        <v>28</v>
      </c>
      <c r="C19" s="13">
        <v>116754</v>
      </c>
      <c r="D19" s="13">
        <v>36869</v>
      </c>
      <c r="E19" s="15">
        <v>31.58</v>
      </c>
      <c r="F19" s="13">
        <v>25816</v>
      </c>
      <c r="G19" s="13">
        <v>14110</v>
      </c>
      <c r="H19" s="15">
        <v>54.66</v>
      </c>
      <c r="I19" s="13">
        <v>14404</v>
      </c>
      <c r="J19" s="13">
        <v>3223</v>
      </c>
      <c r="K19" s="15">
        <v>22.38</v>
      </c>
      <c r="L19" s="13">
        <v>156974</v>
      </c>
      <c r="M19" s="13">
        <v>54202</v>
      </c>
      <c r="N19" s="15">
        <v>34.53</v>
      </c>
      <c r="O19" s="13">
        <v>61964</v>
      </c>
      <c r="P19" s="13">
        <v>26730</v>
      </c>
      <c r="Q19" s="13">
        <v>43.14</v>
      </c>
      <c r="R19" s="13">
        <v>218938</v>
      </c>
      <c r="S19" s="13">
        <v>80932</v>
      </c>
      <c r="T19" s="15">
        <v>36.97</v>
      </c>
      <c r="U19" s="13"/>
    </row>
    <row r="20" spans="1:21" s="12" customFormat="1" x14ac:dyDescent="0.25">
      <c r="A20" s="13">
        <v>14</v>
      </c>
      <c r="B20" s="14" t="s">
        <v>29</v>
      </c>
      <c r="C20" s="13">
        <v>71216</v>
      </c>
      <c r="D20" s="13">
        <v>14886</v>
      </c>
      <c r="E20" s="15">
        <v>20.9</v>
      </c>
      <c r="F20" s="13">
        <v>30930</v>
      </c>
      <c r="G20" s="13">
        <v>13295</v>
      </c>
      <c r="H20" s="15">
        <v>42.98</v>
      </c>
      <c r="I20" s="13">
        <v>14616</v>
      </c>
      <c r="J20" s="13">
        <v>2432</v>
      </c>
      <c r="K20" s="15">
        <v>16.64</v>
      </c>
      <c r="L20" s="13">
        <v>116762</v>
      </c>
      <c r="M20" s="13">
        <v>30613</v>
      </c>
      <c r="N20" s="15">
        <v>26.22</v>
      </c>
      <c r="O20" s="13">
        <v>67660</v>
      </c>
      <c r="P20" s="13">
        <v>6801</v>
      </c>
      <c r="Q20" s="13">
        <v>10.050000000000001</v>
      </c>
      <c r="R20" s="13">
        <v>184422</v>
      </c>
      <c r="S20" s="13">
        <v>37414</v>
      </c>
      <c r="T20" s="15">
        <v>20.29</v>
      </c>
      <c r="U20" s="13"/>
    </row>
    <row r="21" spans="1:21" s="12" customFormat="1" x14ac:dyDescent="0.25">
      <c r="A21" s="13">
        <v>15</v>
      </c>
      <c r="B21" s="14" t="s">
        <v>30</v>
      </c>
      <c r="C21" s="13">
        <v>119113</v>
      </c>
      <c r="D21" s="13">
        <v>27547</v>
      </c>
      <c r="E21" s="15">
        <v>23.13</v>
      </c>
      <c r="F21" s="13">
        <v>35905</v>
      </c>
      <c r="G21" s="13">
        <v>27419</v>
      </c>
      <c r="H21" s="15">
        <v>76.37</v>
      </c>
      <c r="I21" s="13">
        <v>15470</v>
      </c>
      <c r="J21" s="13">
        <v>1826</v>
      </c>
      <c r="K21" s="15">
        <v>11.8</v>
      </c>
      <c r="L21" s="13">
        <v>170488</v>
      </c>
      <c r="M21" s="13">
        <v>56792</v>
      </c>
      <c r="N21" s="15">
        <v>33.31</v>
      </c>
      <c r="O21" s="13">
        <v>76407</v>
      </c>
      <c r="P21" s="13">
        <v>14432</v>
      </c>
      <c r="Q21" s="13">
        <v>18.89</v>
      </c>
      <c r="R21" s="13">
        <v>246895</v>
      </c>
      <c r="S21" s="13">
        <v>71224</v>
      </c>
      <c r="T21" s="15">
        <v>28.85</v>
      </c>
      <c r="U21" s="13"/>
    </row>
    <row r="22" spans="1:21" s="12" customFormat="1" x14ac:dyDescent="0.25">
      <c r="A22" s="13">
        <v>16</v>
      </c>
      <c r="B22" s="14" t="s">
        <v>31</v>
      </c>
      <c r="C22" s="13">
        <v>136735</v>
      </c>
      <c r="D22" s="13">
        <v>24888</v>
      </c>
      <c r="E22" s="15">
        <v>18.2</v>
      </c>
      <c r="F22" s="13">
        <v>59162</v>
      </c>
      <c r="G22" s="13">
        <v>28454</v>
      </c>
      <c r="H22" s="15">
        <v>48.1</v>
      </c>
      <c r="I22" s="13">
        <v>22340</v>
      </c>
      <c r="J22" s="13">
        <v>4792</v>
      </c>
      <c r="K22" s="15">
        <v>21.45</v>
      </c>
      <c r="L22" s="13">
        <v>218237</v>
      </c>
      <c r="M22" s="13">
        <v>58134</v>
      </c>
      <c r="N22" s="15">
        <v>26.64</v>
      </c>
      <c r="O22" s="13">
        <v>118390</v>
      </c>
      <c r="P22" s="13">
        <v>26737</v>
      </c>
      <c r="Q22" s="13">
        <v>22.58</v>
      </c>
      <c r="R22" s="13">
        <v>336627</v>
      </c>
      <c r="S22" s="13">
        <v>84871</v>
      </c>
      <c r="T22" s="15">
        <v>25.21</v>
      </c>
      <c r="U22" s="13"/>
    </row>
    <row r="23" spans="1:21" s="12" customFormat="1" x14ac:dyDescent="0.25">
      <c r="A23" s="13">
        <v>17</v>
      </c>
      <c r="B23" s="14" t="s">
        <v>32</v>
      </c>
      <c r="C23" s="13">
        <v>113232</v>
      </c>
      <c r="D23" s="13">
        <v>36353</v>
      </c>
      <c r="E23" s="15">
        <v>32.1</v>
      </c>
      <c r="F23" s="13">
        <v>36646</v>
      </c>
      <c r="G23" s="13">
        <v>19203</v>
      </c>
      <c r="H23" s="15">
        <v>52.4</v>
      </c>
      <c r="I23" s="13">
        <v>17012</v>
      </c>
      <c r="J23" s="13">
        <v>2723</v>
      </c>
      <c r="K23" s="15">
        <v>16.010000000000002</v>
      </c>
      <c r="L23" s="13">
        <v>166890</v>
      </c>
      <c r="M23" s="13">
        <v>58279</v>
      </c>
      <c r="N23" s="15">
        <v>34.92</v>
      </c>
      <c r="O23" s="13">
        <v>67698</v>
      </c>
      <c r="P23" s="13">
        <v>15214</v>
      </c>
      <c r="Q23" s="13">
        <v>22.47</v>
      </c>
      <c r="R23" s="13">
        <v>234588</v>
      </c>
      <c r="S23" s="13">
        <v>73493</v>
      </c>
      <c r="T23" s="15">
        <v>31.33</v>
      </c>
      <c r="U23" s="13"/>
    </row>
    <row r="24" spans="1:21" s="12" customFormat="1" x14ac:dyDescent="0.25">
      <c r="A24" s="13">
        <v>18</v>
      </c>
      <c r="B24" s="14" t="s">
        <v>33</v>
      </c>
      <c r="C24" s="13">
        <v>82751</v>
      </c>
      <c r="D24" s="13">
        <v>29215</v>
      </c>
      <c r="E24" s="15">
        <v>35.299999999999997</v>
      </c>
      <c r="F24" s="13">
        <v>32796</v>
      </c>
      <c r="G24" s="13">
        <v>12325</v>
      </c>
      <c r="H24" s="15">
        <v>37.58</v>
      </c>
      <c r="I24" s="13">
        <v>12536</v>
      </c>
      <c r="J24" s="13">
        <v>3201</v>
      </c>
      <c r="K24" s="15">
        <v>25.53</v>
      </c>
      <c r="L24" s="13">
        <v>128083</v>
      </c>
      <c r="M24" s="13">
        <v>44741</v>
      </c>
      <c r="N24" s="15">
        <v>34.93</v>
      </c>
      <c r="O24" s="13">
        <v>56461</v>
      </c>
      <c r="P24" s="13">
        <v>42858</v>
      </c>
      <c r="Q24" s="13">
        <v>75.91</v>
      </c>
      <c r="R24" s="13">
        <v>184544</v>
      </c>
      <c r="S24" s="13">
        <v>87599</v>
      </c>
      <c r="T24" s="15">
        <v>47.47</v>
      </c>
      <c r="U24" s="13"/>
    </row>
    <row r="25" spans="1:21" s="12" customFormat="1" x14ac:dyDescent="0.25">
      <c r="A25" s="13">
        <v>19</v>
      </c>
      <c r="B25" s="14" t="s">
        <v>34</v>
      </c>
      <c r="C25" s="13">
        <v>75965</v>
      </c>
      <c r="D25" s="13">
        <v>24620</v>
      </c>
      <c r="E25" s="15">
        <v>32.409999999999997</v>
      </c>
      <c r="F25" s="13">
        <v>23915</v>
      </c>
      <c r="G25" s="13">
        <v>12218</v>
      </c>
      <c r="H25" s="15">
        <v>51.09</v>
      </c>
      <c r="I25" s="13">
        <v>11799</v>
      </c>
      <c r="J25" s="13">
        <v>3627</v>
      </c>
      <c r="K25" s="15">
        <v>30.74</v>
      </c>
      <c r="L25" s="13">
        <v>111679</v>
      </c>
      <c r="M25" s="13">
        <v>40465</v>
      </c>
      <c r="N25" s="15">
        <v>36.229999999999997</v>
      </c>
      <c r="O25" s="13">
        <v>43768</v>
      </c>
      <c r="P25" s="13">
        <v>9891</v>
      </c>
      <c r="Q25" s="13">
        <v>22.6</v>
      </c>
      <c r="R25" s="13">
        <v>155447</v>
      </c>
      <c r="S25" s="13">
        <v>50356</v>
      </c>
      <c r="T25" s="15">
        <v>32.39</v>
      </c>
      <c r="U25" s="13"/>
    </row>
    <row r="26" spans="1:21" s="12" customFormat="1" x14ac:dyDescent="0.25">
      <c r="A26" s="13">
        <v>20</v>
      </c>
      <c r="B26" s="14" t="s">
        <v>35</v>
      </c>
      <c r="C26" s="13">
        <v>99961</v>
      </c>
      <c r="D26" s="13">
        <v>39456</v>
      </c>
      <c r="E26" s="15">
        <v>39.47</v>
      </c>
      <c r="F26" s="13">
        <v>45208</v>
      </c>
      <c r="G26" s="13">
        <v>16911</v>
      </c>
      <c r="H26" s="15">
        <v>37.409999999999997</v>
      </c>
      <c r="I26" s="13">
        <v>16977</v>
      </c>
      <c r="J26" s="13">
        <v>3790</v>
      </c>
      <c r="K26" s="15">
        <v>22.32</v>
      </c>
      <c r="L26" s="13">
        <v>162146</v>
      </c>
      <c r="M26" s="13">
        <v>60157</v>
      </c>
      <c r="N26" s="15">
        <v>37.1</v>
      </c>
      <c r="O26" s="13">
        <v>75153</v>
      </c>
      <c r="P26" s="13">
        <v>18340</v>
      </c>
      <c r="Q26" s="13">
        <v>24.4</v>
      </c>
      <c r="R26" s="13">
        <v>237299</v>
      </c>
      <c r="S26" s="13">
        <v>78497</v>
      </c>
      <c r="T26" s="15">
        <v>33.08</v>
      </c>
      <c r="U26" s="13"/>
    </row>
    <row r="27" spans="1:21" s="12" customFormat="1" x14ac:dyDescent="0.25">
      <c r="A27" s="13">
        <v>21</v>
      </c>
      <c r="B27" s="14" t="s">
        <v>36</v>
      </c>
      <c r="C27" s="13">
        <v>272729</v>
      </c>
      <c r="D27" s="13">
        <v>43124</v>
      </c>
      <c r="E27" s="15">
        <v>15.81</v>
      </c>
      <c r="F27" s="13">
        <v>90295</v>
      </c>
      <c r="G27" s="13">
        <v>32136</v>
      </c>
      <c r="H27" s="15">
        <v>35.590000000000003</v>
      </c>
      <c r="I27" s="13">
        <v>38406</v>
      </c>
      <c r="J27" s="13">
        <v>5858</v>
      </c>
      <c r="K27" s="15">
        <v>15.25</v>
      </c>
      <c r="L27" s="13">
        <v>401430</v>
      </c>
      <c r="M27" s="13">
        <v>81118</v>
      </c>
      <c r="N27" s="15">
        <v>20.21</v>
      </c>
      <c r="O27" s="13">
        <v>155745</v>
      </c>
      <c r="P27" s="13">
        <v>28759</v>
      </c>
      <c r="Q27" s="13">
        <v>18.47</v>
      </c>
      <c r="R27" s="13">
        <v>557175</v>
      </c>
      <c r="S27" s="13">
        <v>109877</v>
      </c>
      <c r="T27" s="15">
        <v>19.72</v>
      </c>
      <c r="U27" s="13"/>
    </row>
    <row r="28" spans="1:21" s="12" customFormat="1" x14ac:dyDescent="0.25">
      <c r="A28" s="13">
        <v>22</v>
      </c>
      <c r="B28" s="14" t="s">
        <v>37</v>
      </c>
      <c r="C28" s="13">
        <v>91478</v>
      </c>
      <c r="D28" s="13">
        <v>25351</v>
      </c>
      <c r="E28" s="15">
        <v>27.71</v>
      </c>
      <c r="F28" s="13">
        <v>45450</v>
      </c>
      <c r="G28" s="13">
        <v>20119</v>
      </c>
      <c r="H28" s="15">
        <v>44.27</v>
      </c>
      <c r="I28" s="13">
        <v>20610</v>
      </c>
      <c r="J28" s="13">
        <v>5519</v>
      </c>
      <c r="K28" s="15">
        <v>26.78</v>
      </c>
      <c r="L28" s="13">
        <v>157538</v>
      </c>
      <c r="M28" s="13">
        <v>50989</v>
      </c>
      <c r="N28" s="15">
        <v>32.369999999999997</v>
      </c>
      <c r="O28" s="13">
        <v>82915</v>
      </c>
      <c r="P28" s="13">
        <v>17901</v>
      </c>
      <c r="Q28" s="13">
        <v>21.59</v>
      </c>
      <c r="R28" s="13">
        <v>240453</v>
      </c>
      <c r="S28" s="13">
        <v>68890</v>
      </c>
      <c r="T28" s="15">
        <v>28.65</v>
      </c>
      <c r="U28" s="13"/>
    </row>
    <row r="29" spans="1:21" s="12" customFormat="1" x14ac:dyDescent="0.25">
      <c r="A29" s="13">
        <v>23</v>
      </c>
      <c r="B29" s="14" t="s">
        <v>38</v>
      </c>
      <c r="C29" s="13">
        <v>293255</v>
      </c>
      <c r="D29" s="13">
        <v>69723</v>
      </c>
      <c r="E29" s="15">
        <v>23.78</v>
      </c>
      <c r="F29" s="13">
        <v>152054</v>
      </c>
      <c r="G29" s="13">
        <v>87430</v>
      </c>
      <c r="H29" s="15">
        <v>57.5</v>
      </c>
      <c r="I29" s="13">
        <v>66252</v>
      </c>
      <c r="J29" s="13">
        <v>17679</v>
      </c>
      <c r="K29" s="15">
        <v>26.68</v>
      </c>
      <c r="L29" s="13">
        <v>511561</v>
      </c>
      <c r="M29" s="13">
        <v>174832</v>
      </c>
      <c r="N29" s="15">
        <v>34.18</v>
      </c>
      <c r="O29" s="13">
        <v>295808</v>
      </c>
      <c r="P29" s="13">
        <v>228845</v>
      </c>
      <c r="Q29" s="13">
        <v>77.36</v>
      </c>
      <c r="R29" s="13">
        <v>807369</v>
      </c>
      <c r="S29" s="13">
        <v>403677</v>
      </c>
      <c r="T29" s="15">
        <v>50</v>
      </c>
      <c r="U29" s="13"/>
    </row>
    <row r="30" spans="1:21" s="12" customFormat="1" x14ac:dyDescent="0.25">
      <c r="A30" s="13">
        <v>24</v>
      </c>
      <c r="B30" s="14" t="s">
        <v>39</v>
      </c>
      <c r="C30" s="13">
        <v>219173</v>
      </c>
      <c r="D30" s="13">
        <v>36124</v>
      </c>
      <c r="E30" s="15">
        <v>16.48</v>
      </c>
      <c r="F30" s="13">
        <v>73113</v>
      </c>
      <c r="G30" s="13">
        <v>39846</v>
      </c>
      <c r="H30" s="15">
        <v>54.5</v>
      </c>
      <c r="I30" s="13">
        <v>33552</v>
      </c>
      <c r="J30" s="13">
        <v>5668</v>
      </c>
      <c r="K30" s="15">
        <v>16.89</v>
      </c>
      <c r="L30" s="13">
        <v>325838</v>
      </c>
      <c r="M30" s="13">
        <v>81638</v>
      </c>
      <c r="N30" s="15">
        <v>25.05</v>
      </c>
      <c r="O30" s="13">
        <v>140084</v>
      </c>
      <c r="P30" s="13">
        <v>17908</v>
      </c>
      <c r="Q30" s="13">
        <v>12.78</v>
      </c>
      <c r="R30" s="13">
        <v>465922</v>
      </c>
      <c r="S30" s="13">
        <v>99546</v>
      </c>
      <c r="T30" s="15">
        <v>21.37</v>
      </c>
      <c r="U30" s="13"/>
    </row>
    <row r="31" spans="1:21" s="12" customFormat="1" x14ac:dyDescent="0.25">
      <c r="A31" s="13">
        <v>25</v>
      </c>
      <c r="B31" s="14" t="s">
        <v>40</v>
      </c>
      <c r="C31" s="13">
        <v>143341</v>
      </c>
      <c r="D31" s="13">
        <v>28568</v>
      </c>
      <c r="E31" s="15">
        <v>19.93</v>
      </c>
      <c r="F31" s="13">
        <v>37833</v>
      </c>
      <c r="G31" s="13">
        <v>28318</v>
      </c>
      <c r="H31" s="15">
        <v>74.849999999999994</v>
      </c>
      <c r="I31" s="13">
        <v>18023</v>
      </c>
      <c r="J31" s="13">
        <v>3519</v>
      </c>
      <c r="K31" s="15">
        <v>19.53</v>
      </c>
      <c r="L31" s="13">
        <v>199197</v>
      </c>
      <c r="M31" s="13">
        <v>60405</v>
      </c>
      <c r="N31" s="15">
        <v>30.32</v>
      </c>
      <c r="O31" s="13">
        <v>66305</v>
      </c>
      <c r="P31" s="13">
        <v>11673</v>
      </c>
      <c r="Q31" s="13">
        <v>17.61</v>
      </c>
      <c r="R31" s="13">
        <v>265502</v>
      </c>
      <c r="S31" s="13">
        <v>72078</v>
      </c>
      <c r="T31" s="15">
        <v>27.15</v>
      </c>
      <c r="U31" s="13"/>
    </row>
    <row r="32" spans="1:21" s="12" customFormat="1" x14ac:dyDescent="0.25">
      <c r="A32" s="13">
        <v>26</v>
      </c>
      <c r="B32" s="14" t="s">
        <v>41</v>
      </c>
      <c r="C32" s="13">
        <v>409043</v>
      </c>
      <c r="D32" s="13">
        <v>95456</v>
      </c>
      <c r="E32" s="15">
        <v>23.34</v>
      </c>
      <c r="F32" s="13">
        <v>531930</v>
      </c>
      <c r="G32" s="13">
        <v>391916</v>
      </c>
      <c r="H32" s="15">
        <v>73.680000000000007</v>
      </c>
      <c r="I32" s="13">
        <v>257252</v>
      </c>
      <c r="J32" s="13">
        <v>61782</v>
      </c>
      <c r="K32" s="15">
        <v>24.02</v>
      </c>
      <c r="L32" s="13">
        <v>1198225</v>
      </c>
      <c r="M32" s="13">
        <v>549154</v>
      </c>
      <c r="N32" s="15">
        <v>45.83</v>
      </c>
      <c r="O32" s="13">
        <v>979130</v>
      </c>
      <c r="P32" s="13">
        <v>670115</v>
      </c>
      <c r="Q32" s="13">
        <v>68.44</v>
      </c>
      <c r="R32" s="13">
        <v>2177355</v>
      </c>
      <c r="S32" s="13">
        <v>1219269</v>
      </c>
      <c r="T32" s="15">
        <v>56</v>
      </c>
      <c r="U32" s="13"/>
    </row>
    <row r="33" spans="1:21" s="12" customFormat="1" x14ac:dyDescent="0.25">
      <c r="A33" s="13">
        <v>27</v>
      </c>
      <c r="B33" s="14" t="s">
        <v>42</v>
      </c>
      <c r="C33" s="13">
        <v>151991</v>
      </c>
      <c r="D33" s="13">
        <v>68435</v>
      </c>
      <c r="E33" s="15">
        <v>45.03</v>
      </c>
      <c r="F33" s="13">
        <v>82348</v>
      </c>
      <c r="G33" s="13">
        <v>52281</v>
      </c>
      <c r="H33" s="15">
        <v>63.49</v>
      </c>
      <c r="I33" s="13">
        <v>31179</v>
      </c>
      <c r="J33" s="13">
        <v>8406</v>
      </c>
      <c r="K33" s="15">
        <v>26.96</v>
      </c>
      <c r="L33" s="13">
        <v>265518</v>
      </c>
      <c r="M33" s="13">
        <v>129122</v>
      </c>
      <c r="N33" s="15">
        <v>48.63</v>
      </c>
      <c r="O33" s="13">
        <v>141895</v>
      </c>
      <c r="P33" s="13">
        <v>72877</v>
      </c>
      <c r="Q33" s="13">
        <v>51.36</v>
      </c>
      <c r="R33" s="13">
        <v>407413</v>
      </c>
      <c r="S33" s="13">
        <v>201999</v>
      </c>
      <c r="T33" s="15">
        <v>49.58</v>
      </c>
      <c r="U33" s="13"/>
    </row>
    <row r="34" spans="1:21" s="12" customFormat="1" x14ac:dyDescent="0.25">
      <c r="A34" s="13">
        <v>28</v>
      </c>
      <c r="B34" s="14" t="s">
        <v>43</v>
      </c>
      <c r="C34" s="13">
        <v>186922</v>
      </c>
      <c r="D34" s="13">
        <v>38584</v>
      </c>
      <c r="E34" s="15">
        <v>20.64</v>
      </c>
      <c r="F34" s="13">
        <v>67719</v>
      </c>
      <c r="G34" s="13">
        <v>64855</v>
      </c>
      <c r="H34" s="15">
        <v>95.77</v>
      </c>
      <c r="I34" s="13">
        <v>32499</v>
      </c>
      <c r="J34" s="13">
        <v>4565</v>
      </c>
      <c r="K34" s="15">
        <v>14.05</v>
      </c>
      <c r="L34" s="13">
        <v>287140</v>
      </c>
      <c r="M34" s="13">
        <v>108004</v>
      </c>
      <c r="N34" s="15">
        <v>37.61</v>
      </c>
      <c r="O34" s="13">
        <v>136224</v>
      </c>
      <c r="P34" s="13">
        <v>20757</v>
      </c>
      <c r="Q34" s="13">
        <v>15.24</v>
      </c>
      <c r="R34" s="13">
        <v>423364</v>
      </c>
      <c r="S34" s="13">
        <v>128761</v>
      </c>
      <c r="T34" s="15">
        <v>30.41</v>
      </c>
      <c r="U34" s="13"/>
    </row>
    <row r="35" spans="1:21" s="12" customFormat="1" x14ac:dyDescent="0.25">
      <c r="A35" s="13">
        <v>29</v>
      </c>
      <c r="B35" s="14" t="s">
        <v>44</v>
      </c>
      <c r="C35" s="13">
        <v>67679</v>
      </c>
      <c r="D35" s="13">
        <v>15123</v>
      </c>
      <c r="E35" s="15">
        <v>22.35</v>
      </c>
      <c r="F35" s="13">
        <v>36592</v>
      </c>
      <c r="G35" s="13">
        <v>24132</v>
      </c>
      <c r="H35" s="15">
        <v>65.95</v>
      </c>
      <c r="I35" s="13">
        <v>14887</v>
      </c>
      <c r="J35" s="13">
        <v>3655</v>
      </c>
      <c r="K35" s="15">
        <v>24.55</v>
      </c>
      <c r="L35" s="13">
        <v>119158</v>
      </c>
      <c r="M35" s="13">
        <v>42910</v>
      </c>
      <c r="N35" s="15">
        <v>36.01</v>
      </c>
      <c r="O35" s="13">
        <v>72202</v>
      </c>
      <c r="P35" s="13">
        <v>13808</v>
      </c>
      <c r="Q35" s="13">
        <v>19.12</v>
      </c>
      <c r="R35" s="13">
        <v>191360</v>
      </c>
      <c r="S35" s="13">
        <v>56718</v>
      </c>
      <c r="T35" s="15">
        <v>29.64</v>
      </c>
      <c r="U35" s="13"/>
    </row>
    <row r="36" spans="1:21" s="12" customFormat="1" x14ac:dyDescent="0.25">
      <c r="A36" s="13">
        <v>30</v>
      </c>
      <c r="B36" s="14" t="s">
        <v>45</v>
      </c>
      <c r="C36" s="13">
        <v>285326</v>
      </c>
      <c r="D36" s="13">
        <v>89910</v>
      </c>
      <c r="E36" s="15">
        <v>31.51</v>
      </c>
      <c r="F36" s="13">
        <v>96685</v>
      </c>
      <c r="G36" s="13">
        <v>56464</v>
      </c>
      <c r="H36" s="15">
        <v>58.4</v>
      </c>
      <c r="I36" s="13">
        <v>40986</v>
      </c>
      <c r="J36" s="13">
        <v>8593</v>
      </c>
      <c r="K36" s="15">
        <v>20.97</v>
      </c>
      <c r="L36" s="13">
        <v>422997</v>
      </c>
      <c r="M36" s="13">
        <v>154967</v>
      </c>
      <c r="N36" s="15">
        <v>36.64</v>
      </c>
      <c r="O36" s="13">
        <v>183154</v>
      </c>
      <c r="P36" s="13">
        <v>39135</v>
      </c>
      <c r="Q36" s="13">
        <v>21.37</v>
      </c>
      <c r="R36" s="13">
        <v>606151</v>
      </c>
      <c r="S36" s="13">
        <v>194102</v>
      </c>
      <c r="T36" s="15">
        <v>32.020000000000003</v>
      </c>
      <c r="U36" s="13"/>
    </row>
    <row r="37" spans="1:21" s="12" customFormat="1" x14ac:dyDescent="0.25">
      <c r="A37" s="13">
        <v>31</v>
      </c>
      <c r="B37" s="14" t="s">
        <v>46</v>
      </c>
      <c r="C37" s="13">
        <v>205417</v>
      </c>
      <c r="D37" s="13">
        <v>39804</v>
      </c>
      <c r="E37" s="15">
        <v>19.38</v>
      </c>
      <c r="F37" s="13">
        <v>80416</v>
      </c>
      <c r="G37" s="13">
        <v>33083</v>
      </c>
      <c r="H37" s="15">
        <v>41.14</v>
      </c>
      <c r="I37" s="13">
        <v>31914</v>
      </c>
      <c r="J37" s="13">
        <v>6477</v>
      </c>
      <c r="K37" s="15">
        <v>20.3</v>
      </c>
      <c r="L37" s="13">
        <v>317747</v>
      </c>
      <c r="M37" s="13">
        <v>79364</v>
      </c>
      <c r="N37" s="15">
        <v>24.98</v>
      </c>
      <c r="O37" s="13">
        <v>149147</v>
      </c>
      <c r="P37" s="13">
        <v>40709</v>
      </c>
      <c r="Q37" s="13">
        <v>27.29</v>
      </c>
      <c r="R37" s="13">
        <v>466894</v>
      </c>
      <c r="S37" s="13">
        <v>120073</v>
      </c>
      <c r="T37" s="15">
        <v>25.72</v>
      </c>
      <c r="U37" s="13"/>
    </row>
    <row r="38" spans="1:21" s="12" customFormat="1" x14ac:dyDescent="0.25">
      <c r="A38" s="13">
        <v>32</v>
      </c>
      <c r="B38" s="14" t="s">
        <v>47</v>
      </c>
      <c r="C38" s="13">
        <v>59815</v>
      </c>
      <c r="D38" s="13">
        <v>19750</v>
      </c>
      <c r="E38" s="15">
        <v>33.020000000000003</v>
      </c>
      <c r="F38" s="13">
        <v>18982</v>
      </c>
      <c r="G38" s="13">
        <v>9680</v>
      </c>
      <c r="H38" s="15">
        <v>51</v>
      </c>
      <c r="I38" s="13">
        <v>9220</v>
      </c>
      <c r="J38" s="13">
        <v>2100</v>
      </c>
      <c r="K38" s="15">
        <v>22.78</v>
      </c>
      <c r="L38" s="13">
        <v>88017</v>
      </c>
      <c r="M38" s="13">
        <v>31530</v>
      </c>
      <c r="N38" s="15">
        <v>35.82</v>
      </c>
      <c r="O38" s="13">
        <v>36984</v>
      </c>
      <c r="P38" s="13">
        <v>17291</v>
      </c>
      <c r="Q38" s="13">
        <v>46.75</v>
      </c>
      <c r="R38" s="13">
        <v>125001</v>
      </c>
      <c r="S38" s="13">
        <v>48821</v>
      </c>
      <c r="T38" s="15">
        <v>39.06</v>
      </c>
      <c r="U38" s="13"/>
    </row>
    <row r="39" spans="1:21" s="12" customFormat="1" x14ac:dyDescent="0.25">
      <c r="A39" s="13">
        <v>33</v>
      </c>
      <c r="B39" s="14" t="s">
        <v>48</v>
      </c>
      <c r="C39" s="13">
        <v>52062</v>
      </c>
      <c r="D39" s="13">
        <v>13534</v>
      </c>
      <c r="E39" s="15">
        <v>26</v>
      </c>
      <c r="F39" s="13">
        <v>14970</v>
      </c>
      <c r="G39" s="13">
        <v>4491</v>
      </c>
      <c r="H39" s="15">
        <v>30</v>
      </c>
      <c r="I39" s="13">
        <v>6810</v>
      </c>
      <c r="J39" s="13">
        <v>1227</v>
      </c>
      <c r="K39" s="15">
        <v>18.02</v>
      </c>
      <c r="L39" s="13">
        <v>73842</v>
      </c>
      <c r="M39" s="13">
        <v>19252</v>
      </c>
      <c r="N39" s="15">
        <v>26.07</v>
      </c>
      <c r="O39" s="13">
        <v>30141</v>
      </c>
      <c r="P39" s="13">
        <v>5110</v>
      </c>
      <c r="Q39" s="13">
        <v>16.95</v>
      </c>
      <c r="R39" s="13">
        <v>103983</v>
      </c>
      <c r="S39" s="13">
        <v>24362</v>
      </c>
      <c r="T39" s="15">
        <v>23.43</v>
      </c>
      <c r="U39" s="13"/>
    </row>
    <row r="40" spans="1:21" s="12" customFormat="1" x14ac:dyDescent="0.25">
      <c r="A40" s="13">
        <v>34</v>
      </c>
      <c r="B40" s="14" t="s">
        <v>49</v>
      </c>
      <c r="C40" s="13">
        <v>186343</v>
      </c>
      <c r="D40" s="13">
        <v>34954</v>
      </c>
      <c r="E40" s="15">
        <v>18.760000000000002</v>
      </c>
      <c r="F40" s="13">
        <v>63772</v>
      </c>
      <c r="G40" s="13">
        <v>27133</v>
      </c>
      <c r="H40" s="15">
        <v>42.55</v>
      </c>
      <c r="I40" s="13">
        <v>24940</v>
      </c>
      <c r="J40" s="13">
        <v>4658</v>
      </c>
      <c r="K40" s="15">
        <v>18.68</v>
      </c>
      <c r="L40" s="13">
        <v>275055</v>
      </c>
      <c r="M40" s="13">
        <v>66745</v>
      </c>
      <c r="N40" s="15">
        <v>24.27</v>
      </c>
      <c r="O40" s="13">
        <v>101889</v>
      </c>
      <c r="P40" s="13">
        <v>27295</v>
      </c>
      <c r="Q40" s="13">
        <v>26.79</v>
      </c>
      <c r="R40" s="13">
        <v>376944</v>
      </c>
      <c r="S40" s="13">
        <v>94040</v>
      </c>
      <c r="T40" s="15">
        <v>24.95</v>
      </c>
      <c r="U40" s="13"/>
    </row>
    <row r="41" spans="1:21" s="12" customFormat="1" x14ac:dyDescent="0.25">
      <c r="A41" s="13">
        <v>35</v>
      </c>
      <c r="B41" s="14" t="s">
        <v>50</v>
      </c>
      <c r="C41" s="13">
        <v>198806</v>
      </c>
      <c r="D41" s="13">
        <v>32583</v>
      </c>
      <c r="E41" s="15">
        <v>16.39</v>
      </c>
      <c r="F41" s="13">
        <v>74304</v>
      </c>
      <c r="G41" s="13">
        <v>35682</v>
      </c>
      <c r="H41" s="15">
        <v>48.02</v>
      </c>
      <c r="I41" s="13">
        <v>30413</v>
      </c>
      <c r="J41" s="13">
        <v>6024</v>
      </c>
      <c r="K41" s="15">
        <v>19.809999999999999</v>
      </c>
      <c r="L41" s="13">
        <v>303523</v>
      </c>
      <c r="M41" s="13">
        <v>74289</v>
      </c>
      <c r="N41" s="15">
        <v>24.48</v>
      </c>
      <c r="O41" s="13">
        <v>134490</v>
      </c>
      <c r="P41" s="13">
        <v>27831</v>
      </c>
      <c r="Q41" s="13">
        <v>20.69</v>
      </c>
      <c r="R41" s="13">
        <v>438013</v>
      </c>
      <c r="S41" s="13">
        <v>102120</v>
      </c>
      <c r="T41" s="15">
        <v>23.31</v>
      </c>
      <c r="U41" s="13"/>
    </row>
    <row r="42" spans="1:21" s="12" customFormat="1" x14ac:dyDescent="0.25">
      <c r="A42" s="13">
        <v>36</v>
      </c>
      <c r="B42" s="14" t="s">
        <v>51</v>
      </c>
      <c r="C42" s="13">
        <v>107608</v>
      </c>
      <c r="D42" s="13">
        <v>19746</v>
      </c>
      <c r="E42" s="15">
        <v>18.350000000000001</v>
      </c>
      <c r="F42" s="13">
        <v>46326</v>
      </c>
      <c r="G42" s="13">
        <v>17483</v>
      </c>
      <c r="H42" s="15">
        <v>37.74</v>
      </c>
      <c r="I42" s="13">
        <v>17507</v>
      </c>
      <c r="J42" s="13">
        <v>3292</v>
      </c>
      <c r="K42" s="15">
        <v>18.8</v>
      </c>
      <c r="L42" s="13">
        <v>171441</v>
      </c>
      <c r="M42" s="13">
        <v>40521</v>
      </c>
      <c r="N42" s="15">
        <v>23.64</v>
      </c>
      <c r="O42" s="13">
        <v>90388</v>
      </c>
      <c r="P42" s="13">
        <v>13250</v>
      </c>
      <c r="Q42" s="13">
        <v>14.66</v>
      </c>
      <c r="R42" s="13">
        <v>261829</v>
      </c>
      <c r="S42" s="13">
        <v>53771</v>
      </c>
      <c r="T42" s="15">
        <v>20.54</v>
      </c>
      <c r="U42" s="13"/>
    </row>
    <row r="43" spans="1:21" s="12" customFormat="1" x14ac:dyDescent="0.25">
      <c r="A43" s="13">
        <v>37</v>
      </c>
      <c r="B43" s="14" t="s">
        <v>52</v>
      </c>
      <c r="C43" s="13">
        <v>199126</v>
      </c>
      <c r="D43" s="13">
        <v>41557</v>
      </c>
      <c r="E43" s="15">
        <v>20.87</v>
      </c>
      <c r="F43" s="13">
        <v>77486</v>
      </c>
      <c r="G43" s="13">
        <v>64870</v>
      </c>
      <c r="H43" s="15">
        <v>83.72</v>
      </c>
      <c r="I43" s="13">
        <v>32384</v>
      </c>
      <c r="J43" s="13">
        <v>6520</v>
      </c>
      <c r="K43" s="15">
        <v>20.13</v>
      </c>
      <c r="L43" s="13">
        <v>308996</v>
      </c>
      <c r="M43" s="13">
        <v>112947</v>
      </c>
      <c r="N43" s="15">
        <v>36.549999999999997</v>
      </c>
      <c r="O43" s="13">
        <v>161006</v>
      </c>
      <c r="P43" s="13">
        <v>31795</v>
      </c>
      <c r="Q43" s="13">
        <v>19.75</v>
      </c>
      <c r="R43" s="13">
        <v>470002</v>
      </c>
      <c r="S43" s="13">
        <v>144742</v>
      </c>
      <c r="T43" s="15">
        <v>30.8</v>
      </c>
      <c r="U43" s="13"/>
    </row>
    <row r="44" spans="1:21" s="12" customFormat="1" x14ac:dyDescent="0.25">
      <c r="A44" s="13">
        <v>38</v>
      </c>
      <c r="B44" s="14" t="s">
        <v>53</v>
      </c>
      <c r="C44" s="13">
        <v>172868</v>
      </c>
      <c r="D44" s="13">
        <v>46180</v>
      </c>
      <c r="E44" s="15">
        <v>26.71</v>
      </c>
      <c r="F44" s="13">
        <v>70610</v>
      </c>
      <c r="G44" s="13">
        <v>33544</v>
      </c>
      <c r="H44" s="15">
        <v>47.51</v>
      </c>
      <c r="I44" s="13">
        <v>29895</v>
      </c>
      <c r="J44" s="13">
        <v>6593</v>
      </c>
      <c r="K44" s="15">
        <v>22.05</v>
      </c>
      <c r="L44" s="13">
        <v>273373</v>
      </c>
      <c r="M44" s="13">
        <v>86317</v>
      </c>
      <c r="N44" s="15">
        <v>31.57</v>
      </c>
      <c r="O44" s="13">
        <v>123154</v>
      </c>
      <c r="P44" s="13">
        <v>31964</v>
      </c>
      <c r="Q44" s="13">
        <v>25.95</v>
      </c>
      <c r="R44" s="13">
        <v>396527</v>
      </c>
      <c r="S44" s="13">
        <v>118281</v>
      </c>
      <c r="T44" s="15">
        <v>29.83</v>
      </c>
      <c r="U44" s="13"/>
    </row>
    <row r="45" spans="1:21" s="12" customFormat="1" x14ac:dyDescent="0.25">
      <c r="A45" s="13"/>
      <c r="B45" s="14" t="s">
        <v>54</v>
      </c>
      <c r="C45" s="13">
        <v>6182800</v>
      </c>
      <c r="D45" s="13">
        <f>SUM(D7:D44)</f>
        <v>1447053</v>
      </c>
      <c r="E45" s="15">
        <f>D45/C45*100</f>
        <v>23.404493109917837</v>
      </c>
      <c r="F45" s="13">
        <v>2803200</v>
      </c>
      <c r="G45" s="13">
        <f>SUM(G7:G44)</f>
        <v>1611635</v>
      </c>
      <c r="H45" s="15">
        <f>G45/F45*100</f>
        <v>57.492686929223744</v>
      </c>
      <c r="I45" s="13">
        <v>1230000</v>
      </c>
      <c r="J45" s="13">
        <f>SUM(J7:J44)</f>
        <v>293098</v>
      </c>
      <c r="K45" s="15">
        <f>J45/I45*100</f>
        <v>23.82910569105691</v>
      </c>
      <c r="L45" s="13">
        <v>10216000</v>
      </c>
      <c r="M45" s="13">
        <f>SUM(M7:M44)</f>
        <v>3351786</v>
      </c>
      <c r="N45" s="15">
        <f>M45/L45*100</f>
        <v>32.809181675802662</v>
      </c>
      <c r="O45" s="13">
        <v>5234000</v>
      </c>
      <c r="P45" s="13">
        <f>SUM(P7:P44)</f>
        <v>1806671</v>
      </c>
      <c r="Q45" s="15">
        <f>P45/O45*100</f>
        <v>34.517978601452043</v>
      </c>
      <c r="R45" s="13">
        <v>15450000</v>
      </c>
      <c r="S45" s="13">
        <f>SUM(S7:S44)</f>
        <v>5158457</v>
      </c>
      <c r="T45" s="15">
        <f>S45/R45*100</f>
        <v>33.388071197411001</v>
      </c>
      <c r="U45" s="13"/>
    </row>
  </sheetData>
  <mergeCells count="12">
    <mergeCell ref="A1:U1"/>
    <mergeCell ref="A2:U2"/>
    <mergeCell ref="A3:U3"/>
    <mergeCell ref="C5:E5"/>
    <mergeCell ref="F5:H5"/>
    <mergeCell ref="I5:K5"/>
    <mergeCell ref="L5:N5"/>
    <mergeCell ref="O5:Q5"/>
    <mergeCell ref="R5:T5"/>
    <mergeCell ref="B5:B6"/>
    <mergeCell ref="A5:A6"/>
    <mergeCell ref="A4:U4"/>
  </mergeCells>
  <pageMargins left="0.35433070866141736" right="7.874015748031496E-2" top="0.74803149606299213" bottom="0" header="0.31496062992125984" footer="0.31496062992125984"/>
  <pageSetup paperSize="9" scale="6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G1" sqref="G1:H30"/>
    </sheetView>
  </sheetViews>
  <sheetFormatPr defaultColWidth="8.85546875" defaultRowHeight="15.75" x14ac:dyDescent="0.25"/>
  <cols>
    <col min="1" max="1" width="5.5703125" style="12" customWidth="1"/>
    <col min="2" max="2" width="19.140625" style="6" bestFit="1" customWidth="1"/>
    <col min="3" max="3" width="10.5703125" style="12" bestFit="1" customWidth="1"/>
    <col min="4" max="4" width="11.140625" style="12" customWidth="1"/>
    <col min="5" max="5" width="9" style="7" customWidth="1"/>
    <col min="6" max="6" width="0.28515625" style="1" hidden="1" customWidth="1"/>
    <col min="7" max="7" width="13" style="1" customWidth="1"/>
    <col min="8" max="9" width="8.85546875" style="1" customWidth="1"/>
    <col min="10" max="16384" width="8.85546875" style="1"/>
  </cols>
  <sheetData>
    <row r="1" spans="1:8" s="12" customFormat="1" x14ac:dyDescent="0.25">
      <c r="A1" s="13">
        <v>2</v>
      </c>
      <c r="B1" s="16" t="s">
        <v>17</v>
      </c>
      <c r="C1" s="17">
        <v>113744</v>
      </c>
      <c r="D1" s="17">
        <v>20916</v>
      </c>
      <c r="E1" s="18">
        <v>18.39</v>
      </c>
      <c r="F1" s="13"/>
      <c r="G1" s="25">
        <f>C1/100</f>
        <v>1137.44</v>
      </c>
      <c r="H1" s="25">
        <f>D1/100</f>
        <v>209.16</v>
      </c>
    </row>
    <row r="2" spans="1:8" s="12" customFormat="1" x14ac:dyDescent="0.25">
      <c r="A2" s="13">
        <v>4</v>
      </c>
      <c r="B2" s="16" t="s">
        <v>19</v>
      </c>
      <c r="C2" s="17">
        <v>248681</v>
      </c>
      <c r="D2" s="17">
        <v>48046</v>
      </c>
      <c r="E2" s="18">
        <v>19.32</v>
      </c>
      <c r="F2" s="13"/>
      <c r="G2" s="25">
        <f t="shared" ref="G2:G30" si="0">C2/100</f>
        <v>2486.81</v>
      </c>
      <c r="H2" s="25">
        <f t="shared" ref="H2:H30" si="1">D2/100</f>
        <v>480.46</v>
      </c>
    </row>
    <row r="3" spans="1:8" s="12" customFormat="1" x14ac:dyDescent="0.25">
      <c r="A3" s="13">
        <v>21</v>
      </c>
      <c r="B3" s="16" t="s">
        <v>36</v>
      </c>
      <c r="C3" s="17">
        <v>557175</v>
      </c>
      <c r="D3" s="17">
        <v>109877</v>
      </c>
      <c r="E3" s="18">
        <v>19.72</v>
      </c>
      <c r="F3" s="13"/>
      <c r="G3" s="25">
        <f t="shared" si="0"/>
        <v>5571.75</v>
      </c>
      <c r="H3" s="25">
        <f t="shared" si="1"/>
        <v>1098.77</v>
      </c>
    </row>
    <row r="4" spans="1:8" s="12" customFormat="1" x14ac:dyDescent="0.25">
      <c r="A4" s="13">
        <v>14</v>
      </c>
      <c r="B4" s="16" t="s">
        <v>29</v>
      </c>
      <c r="C4" s="17">
        <v>184422</v>
      </c>
      <c r="D4" s="17">
        <v>37414</v>
      </c>
      <c r="E4" s="18">
        <v>20.29</v>
      </c>
      <c r="F4" s="13"/>
      <c r="G4" s="25">
        <f t="shared" si="0"/>
        <v>1844.22</v>
      </c>
      <c r="H4" s="25">
        <f t="shared" si="1"/>
        <v>374.14</v>
      </c>
    </row>
    <row r="5" spans="1:8" s="12" customFormat="1" x14ac:dyDescent="0.25">
      <c r="A5" s="13">
        <v>12</v>
      </c>
      <c r="B5" s="16" t="s">
        <v>27</v>
      </c>
      <c r="C5" s="17">
        <v>351776</v>
      </c>
      <c r="D5" s="17">
        <v>72244</v>
      </c>
      <c r="E5" s="18">
        <v>20.54</v>
      </c>
      <c r="F5" s="13"/>
      <c r="G5" s="25">
        <f t="shared" si="0"/>
        <v>3517.76</v>
      </c>
      <c r="H5" s="25">
        <f t="shared" si="1"/>
        <v>722.44</v>
      </c>
    </row>
    <row r="6" spans="1:8" s="12" customFormat="1" x14ac:dyDescent="0.25">
      <c r="A6" s="13">
        <v>36</v>
      </c>
      <c r="B6" s="16" t="s">
        <v>51</v>
      </c>
      <c r="C6" s="17">
        <v>261829</v>
      </c>
      <c r="D6" s="17">
        <v>53771</v>
      </c>
      <c r="E6" s="18">
        <v>20.54</v>
      </c>
      <c r="F6" s="13"/>
      <c r="G6" s="25">
        <f t="shared" si="0"/>
        <v>2618.29</v>
      </c>
      <c r="H6" s="25">
        <f t="shared" si="1"/>
        <v>537.71</v>
      </c>
    </row>
    <row r="7" spans="1:8" s="12" customFormat="1" x14ac:dyDescent="0.25">
      <c r="A7" s="13">
        <v>24</v>
      </c>
      <c r="B7" s="16" t="s">
        <v>39</v>
      </c>
      <c r="C7" s="17">
        <v>465922</v>
      </c>
      <c r="D7" s="17">
        <v>99546</v>
      </c>
      <c r="E7" s="18">
        <v>21.37</v>
      </c>
      <c r="F7" s="13"/>
      <c r="G7" s="25">
        <f t="shared" si="0"/>
        <v>4659.22</v>
      </c>
      <c r="H7" s="25">
        <f t="shared" si="1"/>
        <v>995.46</v>
      </c>
    </row>
    <row r="8" spans="1:8" s="12" customFormat="1" x14ac:dyDescent="0.25">
      <c r="A8" s="13">
        <v>9</v>
      </c>
      <c r="B8" s="16" t="s">
        <v>24</v>
      </c>
      <c r="C8" s="17">
        <v>457406</v>
      </c>
      <c r="D8" s="17">
        <v>100908</v>
      </c>
      <c r="E8" s="18">
        <v>22.06</v>
      </c>
      <c r="F8" s="13"/>
      <c r="G8" s="25">
        <f t="shared" si="0"/>
        <v>4574.0600000000004</v>
      </c>
      <c r="H8" s="25">
        <f t="shared" si="1"/>
        <v>1009.08</v>
      </c>
    </row>
    <row r="9" spans="1:8" s="12" customFormat="1" x14ac:dyDescent="0.25">
      <c r="A9" s="13">
        <v>35</v>
      </c>
      <c r="B9" s="16" t="s">
        <v>50</v>
      </c>
      <c r="C9" s="17">
        <v>438013</v>
      </c>
      <c r="D9" s="17">
        <v>102120</v>
      </c>
      <c r="E9" s="18">
        <v>23.31</v>
      </c>
      <c r="F9" s="13"/>
      <c r="G9" s="25">
        <f t="shared" si="0"/>
        <v>4380.13</v>
      </c>
      <c r="H9" s="25">
        <f t="shared" si="1"/>
        <v>1021.2</v>
      </c>
    </row>
    <row r="10" spans="1:8" s="12" customFormat="1" x14ac:dyDescent="0.25">
      <c r="A10" s="13">
        <v>33</v>
      </c>
      <c r="B10" s="16" t="s">
        <v>48</v>
      </c>
      <c r="C10" s="17">
        <v>103983</v>
      </c>
      <c r="D10" s="17">
        <v>24362</v>
      </c>
      <c r="E10" s="18">
        <v>23.43</v>
      </c>
      <c r="F10" s="13"/>
      <c r="G10" s="25">
        <f t="shared" si="0"/>
        <v>1039.83</v>
      </c>
      <c r="H10" s="25">
        <f t="shared" si="1"/>
        <v>243.62</v>
      </c>
    </row>
    <row r="11" spans="1:8" s="12" customFormat="1" x14ac:dyDescent="0.25">
      <c r="A11" s="13">
        <v>34</v>
      </c>
      <c r="B11" s="16" t="s">
        <v>49</v>
      </c>
      <c r="C11" s="17">
        <v>376944</v>
      </c>
      <c r="D11" s="17">
        <v>94040</v>
      </c>
      <c r="E11" s="18">
        <v>24.95</v>
      </c>
      <c r="F11" s="13"/>
      <c r="G11" s="25">
        <f t="shared" si="0"/>
        <v>3769.44</v>
      </c>
      <c r="H11" s="25">
        <f t="shared" si="1"/>
        <v>940.4</v>
      </c>
    </row>
    <row r="12" spans="1:8" s="12" customFormat="1" x14ac:dyDescent="0.25">
      <c r="A12" s="13">
        <v>8</v>
      </c>
      <c r="B12" s="16" t="s">
        <v>23</v>
      </c>
      <c r="C12" s="17">
        <v>290324</v>
      </c>
      <c r="D12" s="17">
        <v>73019</v>
      </c>
      <c r="E12" s="18">
        <v>25.15</v>
      </c>
      <c r="F12" s="13"/>
      <c r="G12" s="25">
        <f t="shared" si="0"/>
        <v>2903.24</v>
      </c>
      <c r="H12" s="25">
        <f t="shared" si="1"/>
        <v>730.19</v>
      </c>
    </row>
    <row r="13" spans="1:8" s="12" customFormat="1" x14ac:dyDescent="0.25">
      <c r="A13" s="13">
        <v>16</v>
      </c>
      <c r="B13" s="16" t="s">
        <v>31</v>
      </c>
      <c r="C13" s="17">
        <v>336627</v>
      </c>
      <c r="D13" s="17">
        <v>84871</v>
      </c>
      <c r="E13" s="18">
        <v>25.21</v>
      </c>
      <c r="F13" s="13"/>
      <c r="G13" s="25">
        <f t="shared" si="0"/>
        <v>3366.27</v>
      </c>
      <c r="H13" s="25">
        <f t="shared" si="1"/>
        <v>848.71</v>
      </c>
    </row>
    <row r="14" spans="1:8" s="12" customFormat="1" x14ac:dyDescent="0.25">
      <c r="A14" s="13">
        <v>11</v>
      </c>
      <c r="B14" s="16" t="s">
        <v>26</v>
      </c>
      <c r="C14" s="17">
        <v>624775</v>
      </c>
      <c r="D14" s="17">
        <v>158747</v>
      </c>
      <c r="E14" s="18">
        <v>25.41</v>
      </c>
      <c r="F14" s="13"/>
      <c r="G14" s="25">
        <f t="shared" si="0"/>
        <v>6247.75</v>
      </c>
      <c r="H14" s="25">
        <f t="shared" si="1"/>
        <v>1587.47</v>
      </c>
    </row>
    <row r="15" spans="1:8" s="12" customFormat="1" x14ac:dyDescent="0.25">
      <c r="A15" s="13">
        <v>31</v>
      </c>
      <c r="B15" s="16" t="s">
        <v>46</v>
      </c>
      <c r="C15" s="17">
        <v>466894</v>
      </c>
      <c r="D15" s="17">
        <v>120073</v>
      </c>
      <c r="E15" s="18">
        <v>25.72</v>
      </c>
      <c r="F15" s="13"/>
      <c r="G15" s="25">
        <f t="shared" si="0"/>
        <v>4668.9399999999996</v>
      </c>
      <c r="H15" s="25">
        <f t="shared" si="1"/>
        <v>1200.73</v>
      </c>
    </row>
    <row r="16" spans="1:8" s="12" customFormat="1" x14ac:dyDescent="0.25">
      <c r="A16" s="13">
        <v>6</v>
      </c>
      <c r="B16" s="16" t="s">
        <v>21</v>
      </c>
      <c r="C16" s="17">
        <v>631418</v>
      </c>
      <c r="D16" s="17">
        <v>163273</v>
      </c>
      <c r="E16" s="18">
        <v>25.86</v>
      </c>
      <c r="F16" s="13"/>
      <c r="G16" s="25">
        <f t="shared" si="0"/>
        <v>6314.18</v>
      </c>
      <c r="H16" s="25">
        <f t="shared" si="1"/>
        <v>1632.73</v>
      </c>
    </row>
    <row r="17" spans="1:8" s="12" customFormat="1" x14ac:dyDescent="0.25">
      <c r="A17" s="13">
        <v>7</v>
      </c>
      <c r="B17" s="16" t="s">
        <v>22</v>
      </c>
      <c r="C17" s="17">
        <v>420039</v>
      </c>
      <c r="D17" s="17">
        <v>109933</v>
      </c>
      <c r="E17" s="18">
        <v>26.17</v>
      </c>
      <c r="F17" s="13"/>
      <c r="G17" s="25">
        <f t="shared" si="0"/>
        <v>4200.3900000000003</v>
      </c>
      <c r="H17" s="25">
        <f t="shared" si="1"/>
        <v>1099.33</v>
      </c>
    </row>
    <row r="18" spans="1:8" s="12" customFormat="1" x14ac:dyDescent="0.25">
      <c r="A18" s="13">
        <v>25</v>
      </c>
      <c r="B18" s="16" t="s">
        <v>40</v>
      </c>
      <c r="C18" s="17">
        <v>265502</v>
      </c>
      <c r="D18" s="17">
        <v>72078</v>
      </c>
      <c r="E18" s="18">
        <v>27.15</v>
      </c>
      <c r="F18" s="13"/>
      <c r="G18" s="25">
        <f t="shared" si="0"/>
        <v>2655.02</v>
      </c>
      <c r="H18" s="25">
        <f t="shared" si="1"/>
        <v>720.78</v>
      </c>
    </row>
    <row r="19" spans="1:8" s="12" customFormat="1" x14ac:dyDescent="0.25">
      <c r="A19" s="13">
        <v>3</v>
      </c>
      <c r="B19" s="16" t="s">
        <v>18</v>
      </c>
      <c r="C19" s="17">
        <v>353086</v>
      </c>
      <c r="D19" s="17">
        <v>97770</v>
      </c>
      <c r="E19" s="18">
        <v>27.69</v>
      </c>
      <c r="F19" s="13"/>
      <c r="G19" s="25">
        <f t="shared" si="0"/>
        <v>3530.86</v>
      </c>
      <c r="H19" s="25">
        <f t="shared" si="1"/>
        <v>977.7</v>
      </c>
    </row>
    <row r="20" spans="1:8" s="12" customFormat="1" x14ac:dyDescent="0.25">
      <c r="A20" s="13">
        <v>22</v>
      </c>
      <c r="B20" s="16" t="s">
        <v>37</v>
      </c>
      <c r="C20" s="17">
        <v>240453</v>
      </c>
      <c r="D20" s="17">
        <v>68890</v>
      </c>
      <c r="E20" s="18">
        <v>28.65</v>
      </c>
      <c r="F20" s="13"/>
      <c r="G20" s="25">
        <f t="shared" si="0"/>
        <v>2404.5300000000002</v>
      </c>
      <c r="H20" s="25">
        <f t="shared" si="1"/>
        <v>688.9</v>
      </c>
    </row>
    <row r="21" spans="1:8" s="12" customFormat="1" x14ac:dyDescent="0.25">
      <c r="A21" s="13">
        <v>15</v>
      </c>
      <c r="B21" s="16" t="s">
        <v>30</v>
      </c>
      <c r="C21" s="17">
        <v>246895</v>
      </c>
      <c r="D21" s="17">
        <v>71224</v>
      </c>
      <c r="E21" s="18">
        <v>28.85</v>
      </c>
      <c r="F21" s="13"/>
      <c r="G21" s="25">
        <f t="shared" si="0"/>
        <v>2468.9499999999998</v>
      </c>
      <c r="H21" s="25">
        <f t="shared" si="1"/>
        <v>712.24</v>
      </c>
    </row>
    <row r="22" spans="1:8" s="12" customFormat="1" x14ac:dyDescent="0.25">
      <c r="A22" s="13">
        <v>29</v>
      </c>
      <c r="B22" s="16" t="s">
        <v>44</v>
      </c>
      <c r="C22" s="17">
        <v>191360</v>
      </c>
      <c r="D22" s="17">
        <v>56718</v>
      </c>
      <c r="E22" s="18">
        <v>29.64</v>
      </c>
      <c r="F22" s="13"/>
      <c r="G22" s="25">
        <f t="shared" si="0"/>
        <v>1913.6</v>
      </c>
      <c r="H22" s="25">
        <f t="shared" si="1"/>
        <v>567.17999999999995</v>
      </c>
    </row>
    <row r="23" spans="1:8" s="12" customFormat="1" x14ac:dyDescent="0.25">
      <c r="A23" s="13">
        <v>38</v>
      </c>
      <c r="B23" s="16" t="s">
        <v>53</v>
      </c>
      <c r="C23" s="17">
        <v>396527</v>
      </c>
      <c r="D23" s="17">
        <v>118281</v>
      </c>
      <c r="E23" s="18">
        <v>29.83</v>
      </c>
      <c r="F23" s="13"/>
      <c r="G23" s="25">
        <f t="shared" si="0"/>
        <v>3965.27</v>
      </c>
      <c r="H23" s="25">
        <f t="shared" si="1"/>
        <v>1182.81</v>
      </c>
    </row>
    <row r="24" spans="1:8" s="12" customFormat="1" x14ac:dyDescent="0.25">
      <c r="A24" s="13">
        <v>28</v>
      </c>
      <c r="B24" s="16" t="s">
        <v>43</v>
      </c>
      <c r="C24" s="17">
        <v>423364</v>
      </c>
      <c r="D24" s="17">
        <v>128761</v>
      </c>
      <c r="E24" s="18">
        <v>30.41</v>
      </c>
      <c r="F24" s="13"/>
      <c r="G24" s="25">
        <f t="shared" si="0"/>
        <v>4233.6400000000003</v>
      </c>
      <c r="H24" s="25">
        <f t="shared" si="1"/>
        <v>1287.6099999999999</v>
      </c>
    </row>
    <row r="25" spans="1:8" s="12" customFormat="1" x14ac:dyDescent="0.25">
      <c r="A25" s="13">
        <v>1</v>
      </c>
      <c r="B25" s="16" t="s">
        <v>16</v>
      </c>
      <c r="C25" s="17">
        <v>317891</v>
      </c>
      <c r="D25" s="17">
        <v>96927</v>
      </c>
      <c r="E25" s="18">
        <v>30.49</v>
      </c>
      <c r="F25" s="13"/>
      <c r="G25" s="25">
        <f t="shared" si="0"/>
        <v>3178.91</v>
      </c>
      <c r="H25" s="25">
        <f t="shared" si="1"/>
        <v>969.27</v>
      </c>
    </row>
    <row r="26" spans="1:8" s="12" customFormat="1" x14ac:dyDescent="0.25">
      <c r="A26" s="13">
        <v>37</v>
      </c>
      <c r="B26" s="16" t="s">
        <v>52</v>
      </c>
      <c r="C26" s="17">
        <v>470002</v>
      </c>
      <c r="D26" s="17">
        <v>144742</v>
      </c>
      <c r="E26" s="18">
        <v>30.8</v>
      </c>
      <c r="F26" s="13"/>
      <c r="G26" s="25">
        <f t="shared" si="0"/>
        <v>4700.0200000000004</v>
      </c>
      <c r="H26" s="25">
        <f t="shared" si="1"/>
        <v>1447.42</v>
      </c>
    </row>
    <row r="27" spans="1:8" s="12" customFormat="1" x14ac:dyDescent="0.25">
      <c r="A27" s="13">
        <v>17</v>
      </c>
      <c r="B27" s="16" t="s">
        <v>32</v>
      </c>
      <c r="C27" s="17">
        <v>234588</v>
      </c>
      <c r="D27" s="17">
        <v>73493</v>
      </c>
      <c r="E27" s="18">
        <v>31.33</v>
      </c>
      <c r="F27" s="13"/>
      <c r="G27" s="25">
        <f t="shared" si="0"/>
        <v>2345.88</v>
      </c>
      <c r="H27" s="25">
        <f t="shared" si="1"/>
        <v>734.93</v>
      </c>
    </row>
    <row r="28" spans="1:8" s="12" customFormat="1" x14ac:dyDescent="0.25">
      <c r="A28" s="13">
        <v>30</v>
      </c>
      <c r="B28" s="16" t="s">
        <v>45</v>
      </c>
      <c r="C28" s="17">
        <v>606151</v>
      </c>
      <c r="D28" s="17">
        <v>194102</v>
      </c>
      <c r="E28" s="18">
        <v>32.020000000000003</v>
      </c>
      <c r="F28" s="13"/>
      <c r="G28" s="25">
        <f t="shared" si="0"/>
        <v>6061.51</v>
      </c>
      <c r="H28" s="25">
        <f t="shared" si="1"/>
        <v>1941.02</v>
      </c>
    </row>
    <row r="29" spans="1:8" s="12" customFormat="1" x14ac:dyDescent="0.25">
      <c r="A29" s="13">
        <v>19</v>
      </c>
      <c r="B29" s="16" t="s">
        <v>34</v>
      </c>
      <c r="C29" s="17">
        <v>155447</v>
      </c>
      <c r="D29" s="17">
        <v>50356</v>
      </c>
      <c r="E29" s="18">
        <v>32.39</v>
      </c>
      <c r="F29" s="13"/>
      <c r="G29" s="25">
        <f t="shared" si="0"/>
        <v>1554.47</v>
      </c>
      <c r="H29" s="25">
        <f t="shared" si="1"/>
        <v>503.56</v>
      </c>
    </row>
    <row r="30" spans="1:8" s="12" customFormat="1" x14ac:dyDescent="0.25">
      <c r="A30" s="13">
        <v>20</v>
      </c>
      <c r="B30" s="16" t="s">
        <v>35</v>
      </c>
      <c r="C30" s="17">
        <v>237299</v>
      </c>
      <c r="D30" s="17">
        <v>78497</v>
      </c>
      <c r="E30" s="18">
        <v>33.08</v>
      </c>
      <c r="F30" s="13"/>
      <c r="G30" s="25">
        <f t="shared" si="0"/>
        <v>2372.9899999999998</v>
      </c>
      <c r="H30" s="25">
        <f t="shared" si="1"/>
        <v>784.97</v>
      </c>
    </row>
  </sheetData>
  <sortState ref="A1:T38">
    <sortCondition ref="E1:E38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ACP</vt:lpstr>
      <vt:lpstr>Sheet1</vt:lpstr>
      <vt:lpstr>ACP!Print_Area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2020-11-27T08:20:53Z</cp:lastPrinted>
  <dcterms:created xsi:type="dcterms:W3CDTF">2013-08-22T12:33:56Z</dcterms:created>
  <dcterms:modified xsi:type="dcterms:W3CDTF">2020-11-30T08:16:53Z</dcterms:modified>
</cp:coreProperties>
</file>