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83rd SLBC\2--Reports 30.09.2022\REPORTS 30092022\"/>
    </mc:Choice>
  </mc:AlternateContent>
  <bookViews>
    <workbookView xWindow="0" yWindow="0" windowWidth="25125" windowHeight="12435"/>
  </bookViews>
  <sheets>
    <sheet name="Sheet1" sheetId="5" r:id="rId1"/>
    <sheet name="Sheet2" sheetId="7" r:id="rId2"/>
    <sheet name="Acp Tar Ach Com with Previous" sheetId="6" state="hidden" r:id="rId3"/>
  </sheets>
  <definedNames>
    <definedName name="_xlnm._FilterDatabase" localSheetId="1" hidden="1">Sheet2!$A$6:$T$6</definedName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V8" i="7" l="1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7" i="7"/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H52" i="6" s="1"/>
  <c r="F52" i="6"/>
  <c r="I52" i="6" s="1"/>
  <c r="E52" i="6"/>
  <c r="B52" i="6"/>
  <c r="J51" i="6"/>
  <c r="I51" i="6"/>
  <c r="G51" i="6"/>
  <c r="F51" i="6"/>
  <c r="E51" i="6"/>
  <c r="B51" i="6"/>
  <c r="G49" i="6"/>
  <c r="H49" i="6" s="1"/>
  <c r="F49" i="6"/>
  <c r="I49" i="6" s="1"/>
  <c r="D49" i="6"/>
  <c r="C49" i="6"/>
  <c r="I48" i="6"/>
  <c r="H48" i="6"/>
  <c r="G48" i="6"/>
  <c r="J48" i="6" s="1"/>
  <c r="F48" i="6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J44" i="6"/>
  <c r="G44" i="6"/>
  <c r="H44" i="6" s="1"/>
  <c r="F44" i="6"/>
  <c r="I44" i="6" s="1"/>
  <c r="E44" i="6"/>
  <c r="B44" i="6"/>
  <c r="G43" i="6"/>
  <c r="H43" i="6" s="1"/>
  <c r="F43" i="6"/>
  <c r="I43" i="6" s="1"/>
  <c r="E43" i="6"/>
  <c r="B43" i="6"/>
  <c r="I42" i="6"/>
  <c r="G42" i="6"/>
  <c r="J42" i="6" s="1"/>
  <c r="F42" i="6"/>
  <c r="E42" i="6"/>
  <c r="B42" i="6"/>
  <c r="G41" i="6"/>
  <c r="J41" i="6" s="1"/>
  <c r="F41" i="6"/>
  <c r="I41" i="6" s="1"/>
  <c r="E41" i="6"/>
  <c r="B41" i="6"/>
  <c r="J40" i="6"/>
  <c r="G40" i="6"/>
  <c r="F40" i="6"/>
  <c r="I40" i="6" s="1"/>
  <c r="E40" i="6"/>
  <c r="B40" i="6"/>
  <c r="I39" i="6"/>
  <c r="G39" i="6"/>
  <c r="J39" i="6" s="1"/>
  <c r="F39" i="6"/>
  <c r="E39" i="6"/>
  <c r="B39" i="6"/>
  <c r="G38" i="6"/>
  <c r="J38" i="6" s="1"/>
  <c r="F38" i="6"/>
  <c r="I38" i="6" s="1"/>
  <c r="E38" i="6"/>
  <c r="B38" i="6"/>
  <c r="G37" i="6"/>
  <c r="J37" i="6" s="1"/>
  <c r="F37" i="6"/>
  <c r="I37" i="6" s="1"/>
  <c r="E37" i="6"/>
  <c r="B37" i="6"/>
  <c r="G36" i="6"/>
  <c r="H36" i="6" s="1"/>
  <c r="F36" i="6"/>
  <c r="I36" i="6" s="1"/>
  <c r="E36" i="6"/>
  <c r="B36" i="6"/>
  <c r="J35" i="6"/>
  <c r="G35" i="6"/>
  <c r="H35" i="6" s="1"/>
  <c r="F35" i="6"/>
  <c r="I35" i="6" s="1"/>
  <c r="E35" i="6"/>
  <c r="B35" i="6"/>
  <c r="I33" i="6"/>
  <c r="G33" i="6"/>
  <c r="J33" i="6" s="1"/>
  <c r="F33" i="6"/>
  <c r="E33" i="6"/>
  <c r="B33" i="6"/>
  <c r="G32" i="6"/>
  <c r="J32" i="6" s="1"/>
  <c r="F32" i="6"/>
  <c r="I32" i="6" s="1"/>
  <c r="E32" i="6"/>
  <c r="B32" i="6"/>
  <c r="J31" i="6"/>
  <c r="G31" i="6"/>
  <c r="F31" i="6"/>
  <c r="I31" i="6" s="1"/>
  <c r="E31" i="6"/>
  <c r="B31" i="6"/>
  <c r="B30" i="6"/>
  <c r="J29" i="6"/>
  <c r="G29" i="6"/>
  <c r="F29" i="6"/>
  <c r="I29" i="6" s="1"/>
  <c r="E29" i="6"/>
  <c r="B29" i="6"/>
  <c r="I28" i="6"/>
  <c r="G28" i="6"/>
  <c r="J28" i="6" s="1"/>
  <c r="F28" i="6"/>
  <c r="H28" i="6" s="1"/>
  <c r="E28" i="6"/>
  <c r="B28" i="6"/>
  <c r="G27" i="6"/>
  <c r="J27" i="6" s="1"/>
  <c r="F27" i="6"/>
  <c r="I27" i="6" s="1"/>
  <c r="E27" i="6"/>
  <c r="B27" i="6"/>
  <c r="G26" i="6"/>
  <c r="J26" i="6" s="1"/>
  <c r="F26" i="6"/>
  <c r="I26" i="6" s="1"/>
  <c r="E26" i="6"/>
  <c r="B26" i="6"/>
  <c r="G25" i="6"/>
  <c r="H25" i="6" s="1"/>
  <c r="F25" i="6"/>
  <c r="I25" i="6" s="1"/>
  <c r="E25" i="6"/>
  <c r="B25" i="6"/>
  <c r="J24" i="6"/>
  <c r="G24" i="6"/>
  <c r="F24" i="6"/>
  <c r="E24" i="6"/>
  <c r="B24" i="6"/>
  <c r="I23" i="6"/>
  <c r="G23" i="6"/>
  <c r="J23" i="6" s="1"/>
  <c r="F23" i="6"/>
  <c r="E23" i="6"/>
  <c r="B23" i="6"/>
  <c r="G22" i="6"/>
  <c r="J22" i="6" s="1"/>
  <c r="F22" i="6"/>
  <c r="I22" i="6" s="1"/>
  <c r="E22" i="6"/>
  <c r="B22" i="6"/>
  <c r="J21" i="6"/>
  <c r="G21" i="6"/>
  <c r="F21" i="6"/>
  <c r="I21" i="6" s="1"/>
  <c r="E21" i="6"/>
  <c r="B21" i="6"/>
  <c r="J20" i="6"/>
  <c r="G20" i="6"/>
  <c r="F20" i="6"/>
  <c r="I20" i="6" s="1"/>
  <c r="E20" i="6"/>
  <c r="B20" i="6"/>
  <c r="H19" i="6"/>
  <c r="G19" i="6"/>
  <c r="J19" i="6" s="1"/>
  <c r="F19" i="6"/>
  <c r="I19" i="6" s="1"/>
  <c r="E19" i="6"/>
  <c r="B19" i="6"/>
  <c r="G18" i="6"/>
  <c r="J18" i="6" s="1"/>
  <c r="F18" i="6"/>
  <c r="I18" i="6" s="1"/>
  <c r="E18" i="6"/>
  <c r="B18" i="6"/>
  <c r="G17" i="6"/>
  <c r="H17" i="6" s="1"/>
  <c r="F17" i="6"/>
  <c r="I17" i="6" s="1"/>
  <c r="E17" i="6"/>
  <c r="B17" i="6"/>
  <c r="G16" i="6"/>
  <c r="J16" i="6" s="1"/>
  <c r="F16" i="6"/>
  <c r="I16" i="6" s="1"/>
  <c r="E16" i="6"/>
  <c r="B16" i="6"/>
  <c r="I14" i="6"/>
  <c r="G14" i="6"/>
  <c r="J14" i="6" s="1"/>
  <c r="F14" i="6"/>
  <c r="E14" i="6"/>
  <c r="B14" i="6"/>
  <c r="G13" i="6"/>
  <c r="J13" i="6" s="1"/>
  <c r="F13" i="6"/>
  <c r="I13" i="6" s="1"/>
  <c r="E13" i="6"/>
  <c r="B13" i="6"/>
  <c r="J12" i="6"/>
  <c r="G12" i="6"/>
  <c r="F12" i="6"/>
  <c r="I12" i="6" s="1"/>
  <c r="E12" i="6"/>
  <c r="B12" i="6"/>
  <c r="I11" i="6"/>
  <c r="G11" i="6"/>
  <c r="J11" i="6" s="1"/>
  <c r="F11" i="6"/>
  <c r="E11" i="6"/>
  <c r="B11" i="6"/>
  <c r="G10" i="6"/>
  <c r="J10" i="6" s="1"/>
  <c r="F10" i="6"/>
  <c r="I10" i="6" s="1"/>
  <c r="E10" i="6"/>
  <c r="B10" i="6"/>
  <c r="G9" i="6"/>
  <c r="J9" i="6" s="1"/>
  <c r="F9" i="6"/>
  <c r="I9" i="6" s="1"/>
  <c r="E9" i="6"/>
  <c r="B9" i="6"/>
  <c r="G8" i="6"/>
  <c r="H8" i="6" s="1"/>
  <c r="F8" i="6"/>
  <c r="I8" i="6" s="1"/>
  <c r="E8" i="6"/>
  <c r="E46" i="6" s="1"/>
  <c r="B8" i="6"/>
  <c r="A3" i="6"/>
  <c r="J8" i="6" l="1"/>
  <c r="H12" i="6"/>
  <c r="H20" i="6"/>
  <c r="H23" i="6"/>
  <c r="H24" i="6"/>
  <c r="J25" i="6"/>
  <c r="H29" i="6"/>
  <c r="H33" i="6"/>
  <c r="J36" i="6"/>
  <c r="H40" i="6"/>
  <c r="H27" i="6"/>
  <c r="H38" i="6"/>
  <c r="J43" i="6"/>
  <c r="H10" i="6"/>
  <c r="H11" i="6"/>
  <c r="H14" i="6"/>
  <c r="H16" i="6"/>
  <c r="J17" i="6"/>
  <c r="H21" i="6"/>
  <c r="I24" i="6"/>
  <c r="H31" i="6"/>
  <c r="H39" i="6"/>
  <c r="H42" i="6"/>
  <c r="J49" i="6"/>
  <c r="H51" i="6"/>
  <c r="I55" i="6"/>
  <c r="J55" i="6"/>
  <c r="H9" i="6"/>
  <c r="H18" i="6"/>
  <c r="H22" i="6"/>
  <c r="H26" i="6"/>
  <c r="H32" i="6"/>
  <c r="H37" i="6"/>
  <c r="H45" i="6"/>
  <c r="H53" i="6"/>
  <c r="H54" i="6"/>
  <c r="D55" i="6"/>
  <c r="E55" i="6" s="1"/>
  <c r="H13" i="6"/>
  <c r="H41" i="6"/>
  <c r="H46" i="6"/>
  <c r="H55" i="6"/>
</calcChain>
</file>

<file path=xl/sharedStrings.xml><?xml version="1.0" encoding="utf-8"?>
<sst xmlns="http://schemas.openxmlformats.org/spreadsheetml/2006/main" count="169" uniqueCount="76">
  <si>
    <t>STATE LEVEL BANKERS' COMMITTEE BIHAR, PATNA</t>
  </si>
  <si>
    <t xml:space="preserve">(CONVENOR- STATE BANK OF INDIA)   FY : 2022-23 </t>
  </si>
  <si>
    <t xml:space="preserve">BANK WISE PERFORMANCE : ANNUAL CREDIT PLAN AS ON : 30.09.2022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</si>
  <si>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</si>
  <si>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</si>
  <si>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</si>
  <si>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</si>
  <si>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</si>
  <si>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</si>
  <si>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</si>
  <si>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</si>
  <si>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</si>
  <si>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</si>
  <si>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</si>
  <si>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</si>
  <si>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</si>
  <si>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</si>
  <si>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</si>
  <si>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</si>
  <si>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</si>
  <si>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</si>
  <si>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</si>
  <si>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</si>
  <si>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</si>
  <si>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</si>
  <si>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</si>
  <si>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</si>
  <si>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</si>
  <si>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</si>
  <si>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</si>
  <si>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</si>
  <si>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</si>
  <si>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</si>
  <si>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</si>
  <si>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</si>
  <si>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</si>
  <si>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</si>
  <si>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</si>
  <si>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</si>
  <si>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</si>
  <si>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</si>
  <si>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</si>
  <si>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</si>
  <si>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</si>
  <si>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</si>
  <si>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</si>
  <si>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</si>
  <si>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</si>
  <si>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</si>
  <si>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</si>
  <si>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</si>
  <si>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</si>
  <si>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</si>
  <si>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</si>
  <si>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</si>
  <si>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</si>
  <si>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</si>
  <si>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</si>
  <si>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</si>
  <si>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</si>
  <si>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</si>
  <si>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</si>
  <si>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</si>
  <si>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</si>
  <si>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</si>
  <si>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</si>
  <si>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</si>
  <si>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</si>
  <si>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</si>
  <si>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</si>
  <si>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</si>
  <si>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</si>
  <si>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</si>
  <si>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</si>
  <si>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</si>
  <si>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(₹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</si>
</sst>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65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5" fontId="6" fillId="4" borderId="1" xfId="0" applyNumberFormat="1" applyFont="1" applyFill="1" applyBorder="1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zoomScaleNormal="100" workbookViewId="0">
      <selection activeCell="X9" sqref="X9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.7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x14ac:dyDescent="0.25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31.5" customHeight="1" x14ac:dyDescent="0.25">
      <c r="A5" s="50" t="s">
        <v>3</v>
      </c>
      <c r="B5" s="51" t="s">
        <v>4</v>
      </c>
      <c r="C5" s="52" t="s">
        <v>5</v>
      </c>
      <c r="D5" s="52"/>
      <c r="E5" s="52"/>
      <c r="F5" s="52" t="s">
        <v>6</v>
      </c>
      <c r="G5" s="52"/>
      <c r="H5" s="52"/>
      <c r="I5" s="52" t="s">
        <v>7</v>
      </c>
      <c r="J5" s="52"/>
      <c r="K5" s="52"/>
      <c r="L5" s="52" t="s">
        <v>8</v>
      </c>
      <c r="M5" s="52"/>
      <c r="N5" s="52"/>
      <c r="O5" s="52" t="s">
        <v>9</v>
      </c>
      <c r="P5" s="52"/>
      <c r="Q5" s="52"/>
      <c r="R5" s="52" t="s">
        <v>10</v>
      </c>
      <c r="S5" s="52"/>
      <c r="T5" s="52"/>
    </row>
    <row r="6" spans="1:20" x14ac:dyDescent="0.25">
      <c r="A6" s="50"/>
      <c r="B6" s="51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4" customFormat="1" ht="15.75" x14ac:dyDescent="0.25">
      <c r="A7" s="35"/>
      <c r="B7" s="36" t="s">
        <v>14</v>
      </c>
      <c r="C7" s="35"/>
      <c r="D7" s="35"/>
      <c r="E7" s="37"/>
      <c r="F7" s="35"/>
      <c r="G7" s="35"/>
      <c r="H7" s="37"/>
      <c r="I7" s="35"/>
      <c r="J7" s="35"/>
      <c r="K7" s="37"/>
      <c r="L7" s="35"/>
      <c r="M7" s="35"/>
      <c r="N7" s="35"/>
      <c r="O7" s="35"/>
      <c r="P7" s="35"/>
      <c r="Q7" s="35"/>
      <c r="R7" s="35"/>
      <c r="S7" s="35"/>
      <c r="T7" s="37"/>
    </row>
    <row r="8" spans="1:20" s="38" customFormat="1" ht="15.75" x14ac:dyDescent="0.25">
      <c r="A8" s="35">
        <v>1</v>
      </c>
      <c r="B8" s="36" t="s">
        <v>15</v>
      </c>
      <c r="C8" s="35">
        <v>880306</v>
      </c>
      <c r="D8" s="35">
        <v>256254</v>
      </c>
      <c r="E8" s="37">
        <v>29.11</v>
      </c>
      <c r="F8" s="35">
        <v>1216026</v>
      </c>
      <c r="G8" s="35">
        <v>488733</v>
      </c>
      <c r="H8" s="37">
        <v>40.19</v>
      </c>
      <c r="I8" s="35">
        <v>192006</v>
      </c>
      <c r="J8" s="35">
        <v>183899</v>
      </c>
      <c r="K8" s="37">
        <v>95.78</v>
      </c>
      <c r="L8" s="35">
        <v>2288338</v>
      </c>
      <c r="M8" s="35">
        <v>928886</v>
      </c>
      <c r="N8" s="37">
        <v>40.590000000000003</v>
      </c>
      <c r="O8" s="35">
        <v>794495</v>
      </c>
      <c r="P8" s="35">
        <v>791655</v>
      </c>
      <c r="Q8" s="37">
        <v>99.64</v>
      </c>
      <c r="R8" s="35">
        <v>3082833</v>
      </c>
      <c r="S8" s="35">
        <v>1720541</v>
      </c>
      <c r="T8" s="37">
        <v>55.81</v>
      </c>
    </row>
    <row r="9" spans="1:20" s="38" customFormat="1" ht="15.75" x14ac:dyDescent="0.25">
      <c r="A9" s="35">
        <v>2</v>
      </c>
      <c r="B9" s="36" t="s">
        <v>16</v>
      </c>
      <c r="C9" s="35">
        <v>321938</v>
      </c>
      <c r="D9" s="35">
        <v>137776</v>
      </c>
      <c r="E9" s="37">
        <v>42.8</v>
      </c>
      <c r="F9" s="35">
        <v>534046</v>
      </c>
      <c r="G9" s="35">
        <v>318384</v>
      </c>
      <c r="H9" s="37">
        <v>59.62</v>
      </c>
      <c r="I9" s="35">
        <v>92958</v>
      </c>
      <c r="J9" s="35">
        <v>39768</v>
      </c>
      <c r="K9" s="37">
        <v>42.78</v>
      </c>
      <c r="L9" s="35">
        <v>948942</v>
      </c>
      <c r="M9" s="35">
        <v>495928</v>
      </c>
      <c r="N9" s="37">
        <v>52.26</v>
      </c>
      <c r="O9" s="35">
        <v>515806</v>
      </c>
      <c r="P9" s="35">
        <v>200262</v>
      </c>
      <c r="Q9" s="37">
        <v>38.83</v>
      </c>
      <c r="R9" s="35">
        <v>1464748</v>
      </c>
      <c r="S9" s="35">
        <v>696190</v>
      </c>
      <c r="T9" s="37">
        <v>47.53</v>
      </c>
    </row>
    <row r="10" spans="1:20" s="38" customFormat="1" ht="15.75" x14ac:dyDescent="0.25">
      <c r="A10" s="35">
        <v>3</v>
      </c>
      <c r="B10" s="36" t="s">
        <v>17</v>
      </c>
      <c r="C10" s="35">
        <v>630058</v>
      </c>
      <c r="D10" s="35">
        <v>293293</v>
      </c>
      <c r="E10" s="37">
        <v>46.55</v>
      </c>
      <c r="F10" s="35">
        <v>925470</v>
      </c>
      <c r="G10" s="35">
        <v>585850</v>
      </c>
      <c r="H10" s="37">
        <v>63.3</v>
      </c>
      <c r="I10" s="35">
        <v>161283</v>
      </c>
      <c r="J10" s="35">
        <v>65555</v>
      </c>
      <c r="K10" s="37">
        <v>40.65</v>
      </c>
      <c r="L10" s="35">
        <v>1716811</v>
      </c>
      <c r="M10" s="35">
        <v>944698</v>
      </c>
      <c r="N10" s="37">
        <v>55.03</v>
      </c>
      <c r="O10" s="35">
        <v>709855</v>
      </c>
      <c r="P10" s="35">
        <v>420646</v>
      </c>
      <c r="Q10" s="37">
        <v>59.26</v>
      </c>
      <c r="R10" s="35">
        <v>2426666</v>
      </c>
      <c r="S10" s="35">
        <v>1365344</v>
      </c>
      <c r="T10" s="37">
        <v>56.26</v>
      </c>
    </row>
    <row r="11" spans="1:20" s="38" customFormat="1" ht="15.75" x14ac:dyDescent="0.25">
      <c r="A11" s="35">
        <v>4</v>
      </c>
      <c r="B11" s="36" t="s">
        <v>18</v>
      </c>
      <c r="C11" s="35">
        <v>291648</v>
      </c>
      <c r="D11" s="35">
        <v>80815</v>
      </c>
      <c r="E11" s="37">
        <v>27.71</v>
      </c>
      <c r="F11" s="35">
        <v>323440</v>
      </c>
      <c r="G11" s="35">
        <v>135766</v>
      </c>
      <c r="H11" s="37">
        <v>41.98</v>
      </c>
      <c r="I11" s="35">
        <v>58002</v>
      </c>
      <c r="J11" s="35">
        <v>41232</v>
      </c>
      <c r="K11" s="37">
        <v>71.09</v>
      </c>
      <c r="L11" s="35">
        <v>673090</v>
      </c>
      <c r="M11" s="35">
        <v>257813</v>
      </c>
      <c r="N11" s="37">
        <v>38.299999999999997</v>
      </c>
      <c r="O11" s="35">
        <v>206712</v>
      </c>
      <c r="P11" s="35">
        <v>189653</v>
      </c>
      <c r="Q11" s="37">
        <v>91.75</v>
      </c>
      <c r="R11" s="35">
        <v>879802</v>
      </c>
      <c r="S11" s="35">
        <v>447466</v>
      </c>
      <c r="T11" s="37">
        <v>50.86</v>
      </c>
    </row>
    <row r="12" spans="1:20" s="38" customFormat="1" ht="15.75" x14ac:dyDescent="0.25">
      <c r="A12" s="35">
        <v>5</v>
      </c>
      <c r="B12" s="36" t="s">
        <v>19</v>
      </c>
      <c r="C12" s="35">
        <v>299019</v>
      </c>
      <c r="D12" s="35">
        <v>149800</v>
      </c>
      <c r="E12" s="37">
        <v>50.1</v>
      </c>
      <c r="F12" s="35">
        <v>230266</v>
      </c>
      <c r="G12" s="35">
        <v>106222</v>
      </c>
      <c r="H12" s="37">
        <v>46.13</v>
      </c>
      <c r="I12" s="35">
        <v>37004</v>
      </c>
      <c r="J12" s="35">
        <v>14721</v>
      </c>
      <c r="K12" s="37">
        <v>39.78</v>
      </c>
      <c r="L12" s="35">
        <v>566289</v>
      </c>
      <c r="M12" s="35">
        <v>270743</v>
      </c>
      <c r="N12" s="37">
        <v>47.81</v>
      </c>
      <c r="O12" s="35">
        <v>187271</v>
      </c>
      <c r="P12" s="35">
        <v>31904</v>
      </c>
      <c r="Q12" s="37">
        <v>17.04</v>
      </c>
      <c r="R12" s="35">
        <v>753560</v>
      </c>
      <c r="S12" s="35">
        <v>302647</v>
      </c>
      <c r="T12" s="37">
        <v>40.159999999999997</v>
      </c>
    </row>
    <row r="13" spans="1:20" s="38" customFormat="1" ht="15.75" x14ac:dyDescent="0.25">
      <c r="A13" s="35">
        <v>6</v>
      </c>
      <c r="B13" s="36" t="s">
        <v>20</v>
      </c>
      <c r="C13" s="35">
        <v>387025</v>
      </c>
      <c r="D13" s="35">
        <v>174323</v>
      </c>
      <c r="E13" s="37">
        <v>45.04</v>
      </c>
      <c r="F13" s="35">
        <v>428454</v>
      </c>
      <c r="G13" s="35">
        <v>238071</v>
      </c>
      <c r="H13" s="37">
        <v>55.57</v>
      </c>
      <c r="I13" s="35">
        <v>65619</v>
      </c>
      <c r="J13" s="35">
        <v>38417</v>
      </c>
      <c r="K13" s="37">
        <v>58.55</v>
      </c>
      <c r="L13" s="35">
        <v>881098</v>
      </c>
      <c r="M13" s="35">
        <v>450811</v>
      </c>
      <c r="N13" s="37">
        <v>51.16</v>
      </c>
      <c r="O13" s="35">
        <v>172279</v>
      </c>
      <c r="P13" s="35">
        <v>101508</v>
      </c>
      <c r="Q13" s="37">
        <v>58.92</v>
      </c>
      <c r="R13" s="35">
        <v>1053377</v>
      </c>
      <c r="S13" s="35">
        <v>552319</v>
      </c>
      <c r="T13" s="37">
        <v>52.43</v>
      </c>
    </row>
    <row r="14" spans="1:20" s="38" customFormat="1" ht="15.75" x14ac:dyDescent="0.25">
      <c r="A14" s="35">
        <v>7</v>
      </c>
      <c r="B14" s="36" t="s">
        <v>21</v>
      </c>
      <c r="C14" s="35">
        <v>106868</v>
      </c>
      <c r="D14" s="35">
        <v>35814</v>
      </c>
      <c r="E14" s="37">
        <v>33.51</v>
      </c>
      <c r="F14" s="35">
        <v>202720</v>
      </c>
      <c r="G14" s="35">
        <v>340108</v>
      </c>
      <c r="H14" s="37">
        <v>167.77</v>
      </c>
      <c r="I14" s="35">
        <v>50606</v>
      </c>
      <c r="J14" s="35">
        <v>25310</v>
      </c>
      <c r="K14" s="37">
        <v>50.01</v>
      </c>
      <c r="L14" s="35">
        <v>360194</v>
      </c>
      <c r="M14" s="35">
        <v>401232</v>
      </c>
      <c r="N14" s="37">
        <v>111.39</v>
      </c>
      <c r="O14" s="35">
        <v>270239</v>
      </c>
      <c r="P14" s="35">
        <v>85661</v>
      </c>
      <c r="Q14" s="37">
        <v>31.7</v>
      </c>
      <c r="R14" s="35">
        <v>630433</v>
      </c>
      <c r="S14" s="35">
        <v>486893</v>
      </c>
      <c r="T14" s="37">
        <v>77.23</v>
      </c>
    </row>
    <row r="15" spans="1:20" s="34" customFormat="1" ht="15.75" x14ac:dyDescent="0.25">
      <c r="A15" s="35"/>
      <c r="B15" s="36" t="s">
        <v>22</v>
      </c>
      <c r="C15" s="35"/>
      <c r="D15" s="35"/>
      <c r="E15" s="37"/>
      <c r="F15" s="35"/>
      <c r="G15" s="35"/>
      <c r="H15" s="37"/>
      <c r="I15" s="35"/>
      <c r="J15" s="35"/>
      <c r="K15" s="37"/>
      <c r="L15" s="35"/>
      <c r="M15" s="35"/>
      <c r="N15" s="37"/>
      <c r="O15" s="35"/>
      <c r="P15" s="35"/>
      <c r="Q15" s="37"/>
      <c r="R15" s="35"/>
      <c r="S15" s="35"/>
      <c r="T15" s="37"/>
    </row>
    <row r="16" spans="1:20" s="38" customFormat="1" ht="15.75" x14ac:dyDescent="0.25">
      <c r="A16" s="35">
        <v>8</v>
      </c>
      <c r="B16" s="36" t="s">
        <v>23</v>
      </c>
      <c r="C16" s="35">
        <v>220224</v>
      </c>
      <c r="D16" s="35">
        <v>77123</v>
      </c>
      <c r="E16" s="37">
        <v>35.020000000000003</v>
      </c>
      <c r="F16" s="35">
        <v>258478</v>
      </c>
      <c r="G16" s="35">
        <v>183244</v>
      </c>
      <c r="H16" s="37">
        <v>70.89</v>
      </c>
      <c r="I16" s="35">
        <v>70902</v>
      </c>
      <c r="J16" s="35">
        <v>5111</v>
      </c>
      <c r="K16" s="37">
        <v>7.21</v>
      </c>
      <c r="L16" s="35">
        <v>549604</v>
      </c>
      <c r="M16" s="35">
        <v>265478</v>
      </c>
      <c r="N16" s="37">
        <v>48.3</v>
      </c>
      <c r="O16" s="35">
        <v>460180</v>
      </c>
      <c r="P16" s="35">
        <v>139929</v>
      </c>
      <c r="Q16" s="37">
        <v>30.41</v>
      </c>
      <c r="R16" s="35">
        <v>1009784</v>
      </c>
      <c r="S16" s="35">
        <v>405407</v>
      </c>
      <c r="T16" s="37">
        <v>40.15</v>
      </c>
    </row>
    <row r="17" spans="1:20" s="38" customFormat="1" ht="15.75" x14ac:dyDescent="0.25">
      <c r="A17" s="35">
        <v>9</v>
      </c>
      <c r="B17" s="36" t="s">
        <v>24</v>
      </c>
      <c r="C17" s="35">
        <v>470</v>
      </c>
      <c r="D17" s="35">
        <v>1070</v>
      </c>
      <c r="E17" s="37">
        <v>227.66</v>
      </c>
      <c r="F17" s="35">
        <v>13738</v>
      </c>
      <c r="G17" s="35">
        <v>11492</v>
      </c>
      <c r="H17" s="37">
        <v>83.65</v>
      </c>
      <c r="I17" s="35">
        <v>2942</v>
      </c>
      <c r="J17" s="35">
        <v>3744</v>
      </c>
      <c r="K17" s="37">
        <v>127.26</v>
      </c>
      <c r="L17" s="35">
        <v>17150</v>
      </c>
      <c r="M17" s="35">
        <v>16306</v>
      </c>
      <c r="N17" s="37">
        <v>95.08</v>
      </c>
      <c r="O17" s="35">
        <v>14061</v>
      </c>
      <c r="P17" s="35">
        <v>80406</v>
      </c>
      <c r="Q17" s="37">
        <v>571.84</v>
      </c>
      <c r="R17" s="35">
        <v>31211</v>
      </c>
      <c r="S17" s="35">
        <v>96712</v>
      </c>
      <c r="T17" s="37">
        <v>309.87</v>
      </c>
    </row>
    <row r="18" spans="1:20" s="38" customFormat="1" ht="15.75" x14ac:dyDescent="0.25">
      <c r="A18" s="35">
        <v>10</v>
      </c>
      <c r="B18" s="36" t="s">
        <v>25</v>
      </c>
      <c r="C18" s="35">
        <v>402929</v>
      </c>
      <c r="D18" s="35">
        <v>53363</v>
      </c>
      <c r="E18" s="37">
        <v>13.24</v>
      </c>
      <c r="F18" s="35">
        <v>369432</v>
      </c>
      <c r="G18" s="35">
        <v>247345</v>
      </c>
      <c r="H18" s="37">
        <v>66.95</v>
      </c>
      <c r="I18" s="35">
        <v>61231</v>
      </c>
      <c r="J18" s="35">
        <v>7179</v>
      </c>
      <c r="K18" s="37">
        <v>11.72</v>
      </c>
      <c r="L18" s="35">
        <v>833592</v>
      </c>
      <c r="M18" s="35">
        <v>307887</v>
      </c>
      <c r="N18" s="37">
        <v>36.93</v>
      </c>
      <c r="O18" s="35">
        <v>170342</v>
      </c>
      <c r="P18" s="35">
        <v>351874</v>
      </c>
      <c r="Q18" s="37">
        <v>206.57</v>
      </c>
      <c r="R18" s="35">
        <v>1003934</v>
      </c>
      <c r="S18" s="35">
        <v>659761</v>
      </c>
      <c r="T18" s="37">
        <v>65.72</v>
      </c>
    </row>
    <row r="19" spans="1:20" s="38" customFormat="1" ht="15.75" x14ac:dyDescent="0.25">
      <c r="A19" s="35">
        <v>11</v>
      </c>
      <c r="B19" s="36" t="s">
        <v>26</v>
      </c>
      <c r="C19" s="35">
        <v>49767</v>
      </c>
      <c r="D19" s="35">
        <v>16317</v>
      </c>
      <c r="E19" s="37">
        <v>32.79</v>
      </c>
      <c r="F19" s="35">
        <v>88044</v>
      </c>
      <c r="G19" s="35">
        <v>31397</v>
      </c>
      <c r="H19" s="37">
        <v>35.659999999999997</v>
      </c>
      <c r="I19" s="35">
        <v>13737</v>
      </c>
      <c r="J19" s="35">
        <v>5840</v>
      </c>
      <c r="K19" s="37">
        <v>42.51</v>
      </c>
      <c r="L19" s="35">
        <v>151548</v>
      </c>
      <c r="M19" s="35">
        <v>53554</v>
      </c>
      <c r="N19" s="37">
        <v>35.340000000000003</v>
      </c>
      <c r="O19" s="35">
        <v>37361</v>
      </c>
      <c r="P19" s="35">
        <v>14585</v>
      </c>
      <c r="Q19" s="37">
        <v>39.04</v>
      </c>
      <c r="R19" s="35">
        <v>188909</v>
      </c>
      <c r="S19" s="35">
        <v>68139</v>
      </c>
      <c r="T19" s="37">
        <v>36.07</v>
      </c>
    </row>
    <row r="20" spans="1:20" s="38" customFormat="1" ht="15.75" x14ac:dyDescent="0.25">
      <c r="A20" s="35">
        <v>12</v>
      </c>
      <c r="B20" s="36" t="s">
        <v>27</v>
      </c>
      <c r="C20" s="35">
        <v>836</v>
      </c>
      <c r="D20" s="35">
        <v>725</v>
      </c>
      <c r="E20" s="37">
        <v>86.72</v>
      </c>
      <c r="F20" s="35">
        <v>29886</v>
      </c>
      <c r="G20" s="35">
        <v>13543</v>
      </c>
      <c r="H20" s="37">
        <v>45.32</v>
      </c>
      <c r="I20" s="35">
        <v>2607</v>
      </c>
      <c r="J20" s="35">
        <v>7588</v>
      </c>
      <c r="K20" s="37">
        <v>291.06</v>
      </c>
      <c r="L20" s="35">
        <v>33329</v>
      </c>
      <c r="M20" s="35">
        <v>21856</v>
      </c>
      <c r="N20" s="37">
        <v>65.58</v>
      </c>
      <c r="O20" s="35">
        <v>6172</v>
      </c>
      <c r="P20" s="35">
        <v>2327</v>
      </c>
      <c r="Q20" s="37">
        <v>37.700000000000003</v>
      </c>
      <c r="R20" s="35">
        <v>39501</v>
      </c>
      <c r="S20" s="35">
        <v>24183</v>
      </c>
      <c r="T20" s="37">
        <v>61.22</v>
      </c>
    </row>
    <row r="21" spans="1:20" s="34" customFormat="1" ht="15.75" x14ac:dyDescent="0.25">
      <c r="A21" s="35"/>
      <c r="B21" s="36" t="s">
        <v>28</v>
      </c>
      <c r="C21" s="35">
        <v>3591088</v>
      </c>
      <c r="D21" s="35">
        <v>1276673</v>
      </c>
      <c r="E21" s="37">
        <v>35.549999999999997</v>
      </c>
      <c r="F21" s="35">
        <v>4620000</v>
      </c>
      <c r="G21" s="35">
        <v>2700155</v>
      </c>
      <c r="H21" s="37">
        <v>58.44</v>
      </c>
      <c r="I21" s="35">
        <v>808897</v>
      </c>
      <c r="J21" s="35">
        <v>438364</v>
      </c>
      <c r="K21" s="37">
        <v>54.19</v>
      </c>
      <c r="L21" s="35">
        <v>9019985</v>
      </c>
      <c r="M21" s="35">
        <v>4415192</v>
      </c>
      <c r="N21" s="37">
        <v>48.95</v>
      </c>
      <c r="O21" s="35">
        <v>3544773</v>
      </c>
      <c r="P21" s="35">
        <v>2410410</v>
      </c>
      <c r="Q21" s="37">
        <v>68</v>
      </c>
      <c r="R21" s="35">
        <v>12564758</v>
      </c>
      <c r="S21" s="35">
        <v>6825602</v>
      </c>
      <c r="T21" s="37">
        <v>54.32</v>
      </c>
    </row>
    <row r="22" spans="1:20" s="34" customFormat="1" ht="15.75" x14ac:dyDescent="0.25">
      <c r="A22" s="35"/>
      <c r="B22" s="36" t="s">
        <v>29</v>
      </c>
      <c r="C22" s="35"/>
      <c r="D22" s="35"/>
      <c r="E22" s="37"/>
      <c r="F22" s="35"/>
      <c r="G22" s="35"/>
      <c r="H22" s="37"/>
      <c r="I22" s="35"/>
      <c r="J22" s="35"/>
      <c r="K22" s="37"/>
      <c r="L22" s="35"/>
      <c r="M22" s="35"/>
      <c r="N22" s="37"/>
      <c r="O22" s="35"/>
      <c r="P22" s="35"/>
      <c r="Q22" s="37"/>
      <c r="R22" s="35"/>
      <c r="S22" s="35"/>
      <c r="T22" s="37"/>
    </row>
    <row r="23" spans="1:20" s="38" customFormat="1" ht="15.75" x14ac:dyDescent="0.25">
      <c r="A23" s="35">
        <v>13</v>
      </c>
      <c r="B23" s="36" t="s">
        <v>30</v>
      </c>
      <c r="C23" s="35">
        <v>38385</v>
      </c>
      <c r="D23" s="35">
        <v>14213</v>
      </c>
      <c r="E23" s="37">
        <v>37.03</v>
      </c>
      <c r="F23" s="35">
        <v>91266</v>
      </c>
      <c r="G23" s="35">
        <v>37333</v>
      </c>
      <c r="H23" s="37">
        <v>40.909999999999997</v>
      </c>
      <c r="I23" s="35">
        <v>71445</v>
      </c>
      <c r="J23" s="35">
        <v>1487</v>
      </c>
      <c r="K23" s="37">
        <v>2.08</v>
      </c>
      <c r="L23" s="35">
        <v>201096</v>
      </c>
      <c r="M23" s="35">
        <v>53033</v>
      </c>
      <c r="N23" s="37">
        <v>26.37</v>
      </c>
      <c r="O23" s="35">
        <v>55694</v>
      </c>
      <c r="P23" s="35">
        <v>25011</v>
      </c>
      <c r="Q23" s="37">
        <v>44.91</v>
      </c>
      <c r="R23" s="35">
        <v>256790</v>
      </c>
      <c r="S23" s="35">
        <v>78044</v>
      </c>
      <c r="T23" s="37">
        <v>30.39</v>
      </c>
    </row>
    <row r="24" spans="1:20" s="38" customFormat="1" ht="15.75" x14ac:dyDescent="0.25">
      <c r="A24" s="35">
        <v>14</v>
      </c>
      <c r="B24" s="36" t="s">
        <v>31</v>
      </c>
      <c r="C24" s="35">
        <v>37359</v>
      </c>
      <c r="D24" s="35">
        <v>34264</v>
      </c>
      <c r="E24" s="37">
        <v>91.72</v>
      </c>
      <c r="F24" s="35">
        <v>288046</v>
      </c>
      <c r="G24" s="35">
        <v>224641</v>
      </c>
      <c r="H24" s="37">
        <v>77.989999999999995</v>
      </c>
      <c r="I24" s="35">
        <v>90352</v>
      </c>
      <c r="J24" s="35">
        <v>3496</v>
      </c>
      <c r="K24" s="37">
        <v>3.87</v>
      </c>
      <c r="L24" s="35">
        <v>415757</v>
      </c>
      <c r="M24" s="35">
        <v>262401</v>
      </c>
      <c r="N24" s="37">
        <v>63.11</v>
      </c>
      <c r="O24" s="35">
        <v>199009</v>
      </c>
      <c r="P24" s="35">
        <v>337294</v>
      </c>
      <c r="Q24" s="37">
        <v>169.49</v>
      </c>
      <c r="R24" s="35">
        <v>614766</v>
      </c>
      <c r="S24" s="35">
        <v>599695</v>
      </c>
      <c r="T24" s="37">
        <v>97.55</v>
      </c>
    </row>
    <row r="25" spans="1:20" s="38" customFormat="1" ht="15.75" x14ac:dyDescent="0.25">
      <c r="A25" s="35">
        <v>15</v>
      </c>
      <c r="B25" s="36" t="s">
        <v>32</v>
      </c>
      <c r="C25" s="35">
        <v>1251</v>
      </c>
      <c r="D25" s="35">
        <v>4057</v>
      </c>
      <c r="E25" s="37">
        <v>324.3</v>
      </c>
      <c r="F25" s="35">
        <v>11918</v>
      </c>
      <c r="G25" s="35">
        <v>3267</v>
      </c>
      <c r="H25" s="37">
        <v>27.41</v>
      </c>
      <c r="I25" s="35">
        <v>8986</v>
      </c>
      <c r="J25" s="35">
        <v>1228</v>
      </c>
      <c r="K25" s="37">
        <v>13.67</v>
      </c>
      <c r="L25" s="35">
        <v>22155</v>
      </c>
      <c r="M25" s="35">
        <v>8552</v>
      </c>
      <c r="N25" s="37">
        <v>38.6</v>
      </c>
      <c r="O25" s="35">
        <v>11716</v>
      </c>
      <c r="P25" s="35">
        <v>8253</v>
      </c>
      <c r="Q25" s="37">
        <v>70.44</v>
      </c>
      <c r="R25" s="35">
        <v>33871</v>
      </c>
      <c r="S25" s="35">
        <v>16805</v>
      </c>
      <c r="T25" s="37">
        <v>49.61</v>
      </c>
    </row>
    <row r="26" spans="1:20" s="38" customFormat="1" ht="15.75" x14ac:dyDescent="0.25">
      <c r="A26" s="35">
        <v>16</v>
      </c>
      <c r="B26" s="36" t="s">
        <v>33</v>
      </c>
      <c r="C26" s="35">
        <v>0</v>
      </c>
      <c r="D26" s="35">
        <v>0</v>
      </c>
      <c r="E26" s="37">
        <v>0</v>
      </c>
      <c r="F26" s="35">
        <v>1886</v>
      </c>
      <c r="G26" s="35">
        <v>684</v>
      </c>
      <c r="H26" s="37">
        <v>36.270000000000003</v>
      </c>
      <c r="I26" s="35">
        <v>1562</v>
      </c>
      <c r="J26" s="35">
        <v>85</v>
      </c>
      <c r="K26" s="37">
        <v>5.44</v>
      </c>
      <c r="L26" s="35">
        <v>3448</v>
      </c>
      <c r="M26" s="35">
        <v>769</v>
      </c>
      <c r="N26" s="37">
        <v>22.3</v>
      </c>
      <c r="O26" s="35">
        <v>2160</v>
      </c>
      <c r="P26" s="35">
        <v>1083</v>
      </c>
      <c r="Q26" s="37">
        <v>50.14</v>
      </c>
      <c r="R26" s="35">
        <v>5608</v>
      </c>
      <c r="S26" s="35">
        <v>1852</v>
      </c>
      <c r="T26" s="37">
        <v>33.020000000000003</v>
      </c>
    </row>
    <row r="27" spans="1:20" s="34" customFormat="1" ht="15.75" x14ac:dyDescent="0.25">
      <c r="A27" s="35">
        <v>17</v>
      </c>
      <c r="B27" s="36" t="s">
        <v>34</v>
      </c>
      <c r="C27" s="35">
        <v>0</v>
      </c>
      <c r="D27" s="35">
        <v>10</v>
      </c>
      <c r="E27" s="37">
        <v>0</v>
      </c>
      <c r="F27" s="35">
        <v>2000</v>
      </c>
      <c r="G27" s="35">
        <v>708</v>
      </c>
      <c r="H27" s="37">
        <v>35.4</v>
      </c>
      <c r="I27" s="35">
        <v>1562</v>
      </c>
      <c r="J27" s="35">
        <v>41</v>
      </c>
      <c r="K27" s="37">
        <v>2.62</v>
      </c>
      <c r="L27" s="35">
        <v>3562</v>
      </c>
      <c r="M27" s="35">
        <v>759</v>
      </c>
      <c r="N27" s="37">
        <v>21.31</v>
      </c>
      <c r="O27" s="35">
        <v>1586</v>
      </c>
      <c r="P27" s="35">
        <v>958</v>
      </c>
      <c r="Q27" s="37">
        <v>60.4</v>
      </c>
      <c r="R27" s="35">
        <v>5148</v>
      </c>
      <c r="S27" s="35">
        <v>1717</v>
      </c>
      <c r="T27" s="37">
        <v>33.35</v>
      </c>
    </row>
    <row r="28" spans="1:20" s="34" customFormat="1" ht="15.75" x14ac:dyDescent="0.25">
      <c r="A28" s="35">
        <v>18</v>
      </c>
      <c r="B28" s="36" t="s">
        <v>35</v>
      </c>
      <c r="C28" s="35">
        <v>29028</v>
      </c>
      <c r="D28" s="35">
        <v>10743</v>
      </c>
      <c r="E28" s="37">
        <v>37.01</v>
      </c>
      <c r="F28" s="35">
        <v>85182</v>
      </c>
      <c r="G28" s="35">
        <v>34368</v>
      </c>
      <c r="H28" s="37">
        <v>40.35</v>
      </c>
      <c r="I28" s="35">
        <v>79233</v>
      </c>
      <c r="J28" s="35">
        <v>7938</v>
      </c>
      <c r="K28" s="37">
        <v>10.02</v>
      </c>
      <c r="L28" s="35">
        <v>193443</v>
      </c>
      <c r="M28" s="35">
        <v>53049</v>
      </c>
      <c r="N28" s="37">
        <v>27.42</v>
      </c>
      <c r="O28" s="35">
        <v>214595</v>
      </c>
      <c r="P28" s="35">
        <v>61669</v>
      </c>
      <c r="Q28" s="37">
        <v>28.74</v>
      </c>
      <c r="R28" s="35">
        <v>408038</v>
      </c>
      <c r="S28" s="35">
        <v>114718</v>
      </c>
      <c r="T28" s="37">
        <v>28.11</v>
      </c>
    </row>
    <row r="29" spans="1:20" s="38" customFormat="1" ht="15.75" x14ac:dyDescent="0.25">
      <c r="A29" s="35">
        <v>19</v>
      </c>
      <c r="B29" s="36" t="s">
        <v>36</v>
      </c>
      <c r="C29" s="35">
        <v>94986</v>
      </c>
      <c r="D29" s="35">
        <v>82680</v>
      </c>
      <c r="E29" s="37">
        <v>87.04</v>
      </c>
      <c r="F29" s="35">
        <v>444628</v>
      </c>
      <c r="G29" s="35">
        <v>182446</v>
      </c>
      <c r="H29" s="37">
        <v>41.03</v>
      </c>
      <c r="I29" s="35">
        <v>90985</v>
      </c>
      <c r="J29" s="35">
        <v>919</v>
      </c>
      <c r="K29" s="37">
        <v>1.01</v>
      </c>
      <c r="L29" s="35">
        <v>630599</v>
      </c>
      <c r="M29" s="35">
        <v>266045</v>
      </c>
      <c r="N29" s="37">
        <v>42.19</v>
      </c>
      <c r="O29" s="35">
        <v>629045</v>
      </c>
      <c r="P29" s="35">
        <v>330010</v>
      </c>
      <c r="Q29" s="37">
        <v>52.46</v>
      </c>
      <c r="R29" s="35">
        <v>1259644</v>
      </c>
      <c r="S29" s="35">
        <v>596055</v>
      </c>
      <c r="T29" s="37">
        <v>47.32</v>
      </c>
    </row>
    <row r="30" spans="1:20" s="38" customFormat="1" ht="15.75" x14ac:dyDescent="0.25">
      <c r="A30" s="35">
        <v>20</v>
      </c>
      <c r="B30" s="36" t="s">
        <v>37</v>
      </c>
      <c r="C30" s="35">
        <v>27116</v>
      </c>
      <c r="D30" s="35">
        <v>227443</v>
      </c>
      <c r="E30" s="37">
        <v>838.78</v>
      </c>
      <c r="F30" s="35">
        <v>288310</v>
      </c>
      <c r="G30" s="35">
        <v>36588</v>
      </c>
      <c r="H30" s="37">
        <v>12.69</v>
      </c>
      <c r="I30" s="35">
        <v>20810</v>
      </c>
      <c r="J30" s="35">
        <v>0</v>
      </c>
      <c r="K30" s="37">
        <v>0</v>
      </c>
      <c r="L30" s="35">
        <v>336236</v>
      </c>
      <c r="M30" s="35">
        <v>264031</v>
      </c>
      <c r="N30" s="37">
        <v>78.53</v>
      </c>
      <c r="O30" s="35">
        <v>141177</v>
      </c>
      <c r="P30" s="35">
        <v>69866</v>
      </c>
      <c r="Q30" s="37">
        <v>49.49</v>
      </c>
      <c r="R30" s="35">
        <v>477413</v>
      </c>
      <c r="S30" s="35">
        <v>333897</v>
      </c>
      <c r="T30" s="37">
        <v>69.94</v>
      </c>
    </row>
    <row r="31" spans="1:20" s="38" customFormat="1" ht="15.75" x14ac:dyDescent="0.25">
      <c r="A31" s="35">
        <v>21</v>
      </c>
      <c r="B31" s="36" t="s">
        <v>38</v>
      </c>
      <c r="C31" s="35">
        <v>0</v>
      </c>
      <c r="D31" s="35">
        <v>544</v>
      </c>
      <c r="E31" s="37">
        <v>0</v>
      </c>
      <c r="F31" s="35">
        <v>620</v>
      </c>
      <c r="G31" s="35">
        <v>390</v>
      </c>
      <c r="H31" s="37">
        <v>62.9</v>
      </c>
      <c r="I31" s="35">
        <v>1562</v>
      </c>
      <c r="J31" s="35">
        <v>271</v>
      </c>
      <c r="K31" s="37">
        <v>17.350000000000001</v>
      </c>
      <c r="L31" s="35">
        <v>2182</v>
      </c>
      <c r="M31" s="35">
        <v>1205</v>
      </c>
      <c r="N31" s="37">
        <v>55.22</v>
      </c>
      <c r="O31" s="35">
        <v>1746</v>
      </c>
      <c r="P31" s="35">
        <v>929</v>
      </c>
      <c r="Q31" s="37">
        <v>53.21</v>
      </c>
      <c r="R31" s="35">
        <v>3928</v>
      </c>
      <c r="S31" s="35">
        <v>2134</v>
      </c>
      <c r="T31" s="37">
        <v>54.33</v>
      </c>
    </row>
    <row r="32" spans="1:20" s="38" customFormat="1" ht="15.75" x14ac:dyDescent="0.25">
      <c r="A32" s="35">
        <v>22</v>
      </c>
      <c r="B32" s="36" t="s">
        <v>39</v>
      </c>
      <c r="C32" s="35">
        <v>0</v>
      </c>
      <c r="D32" s="35">
        <v>65235</v>
      </c>
      <c r="E32" s="37">
        <v>0</v>
      </c>
      <c r="F32" s="35">
        <v>14048</v>
      </c>
      <c r="G32" s="35">
        <v>12134</v>
      </c>
      <c r="H32" s="37">
        <v>86.38</v>
      </c>
      <c r="I32" s="35">
        <v>10422</v>
      </c>
      <c r="J32" s="35">
        <v>7980</v>
      </c>
      <c r="K32" s="37">
        <v>76.569999999999993</v>
      </c>
      <c r="L32" s="35">
        <v>24470</v>
      </c>
      <c r="M32" s="35">
        <v>85349</v>
      </c>
      <c r="N32" s="37">
        <v>348.79</v>
      </c>
      <c r="O32" s="35">
        <v>29684</v>
      </c>
      <c r="P32" s="35">
        <v>7127</v>
      </c>
      <c r="Q32" s="37">
        <v>24.01</v>
      </c>
      <c r="R32" s="35">
        <v>54154</v>
      </c>
      <c r="S32" s="35">
        <v>92476</v>
      </c>
      <c r="T32" s="37">
        <v>170.76</v>
      </c>
    </row>
    <row r="33" spans="1:20" s="38" customFormat="1" ht="15.75" x14ac:dyDescent="0.25">
      <c r="A33" s="35">
        <v>23</v>
      </c>
      <c r="B33" s="36" t="s">
        <v>40</v>
      </c>
      <c r="C33" s="35">
        <v>0</v>
      </c>
      <c r="D33" s="35">
        <v>778</v>
      </c>
      <c r="E33" s="37">
        <v>0</v>
      </c>
      <c r="F33" s="35">
        <v>1396</v>
      </c>
      <c r="G33" s="35">
        <v>16978</v>
      </c>
      <c r="H33" s="37">
        <v>1216.19</v>
      </c>
      <c r="I33" s="35">
        <v>3133</v>
      </c>
      <c r="J33" s="35">
        <v>5</v>
      </c>
      <c r="K33" s="37">
        <v>0.16</v>
      </c>
      <c r="L33" s="35">
        <v>4529</v>
      </c>
      <c r="M33" s="35">
        <v>17761</v>
      </c>
      <c r="N33" s="37">
        <v>392.16</v>
      </c>
      <c r="O33" s="35">
        <v>6597</v>
      </c>
      <c r="P33" s="35">
        <v>384361</v>
      </c>
      <c r="Q33" s="37">
        <v>5826.3</v>
      </c>
      <c r="R33" s="35">
        <v>11126</v>
      </c>
      <c r="S33" s="35">
        <v>402122</v>
      </c>
      <c r="T33" s="37">
        <v>3614.25</v>
      </c>
    </row>
    <row r="34" spans="1:20" s="38" customFormat="1" ht="15.75" x14ac:dyDescent="0.25">
      <c r="A34" s="35">
        <v>24</v>
      </c>
      <c r="B34" s="36" t="s">
        <v>41</v>
      </c>
      <c r="C34" s="35">
        <v>319120</v>
      </c>
      <c r="D34" s="35">
        <v>43800</v>
      </c>
      <c r="E34" s="37">
        <v>13.73</v>
      </c>
      <c r="F34" s="35">
        <v>449298</v>
      </c>
      <c r="G34" s="35">
        <v>5407</v>
      </c>
      <c r="H34" s="37">
        <v>1.2</v>
      </c>
      <c r="I34" s="35">
        <v>12689</v>
      </c>
      <c r="J34" s="35">
        <v>191512</v>
      </c>
      <c r="K34" s="37">
        <v>1509.28</v>
      </c>
      <c r="L34" s="35">
        <v>781107</v>
      </c>
      <c r="M34" s="35">
        <v>240719</v>
      </c>
      <c r="N34" s="37">
        <v>30.82</v>
      </c>
      <c r="O34" s="35">
        <v>13599</v>
      </c>
      <c r="P34" s="35">
        <v>108614</v>
      </c>
      <c r="Q34" s="37">
        <v>798.69</v>
      </c>
      <c r="R34" s="35">
        <v>794706</v>
      </c>
      <c r="S34" s="35">
        <v>349333</v>
      </c>
      <c r="T34" s="37">
        <v>43.96</v>
      </c>
    </row>
    <row r="35" spans="1:20" s="38" customFormat="1" ht="15.75" x14ac:dyDescent="0.25">
      <c r="A35" s="35">
        <v>25</v>
      </c>
      <c r="B35" s="36" t="s">
        <v>42</v>
      </c>
      <c r="C35" s="35">
        <v>0</v>
      </c>
      <c r="D35" s="35">
        <v>51311</v>
      </c>
      <c r="E35" s="37">
        <v>0</v>
      </c>
      <c r="F35" s="35">
        <v>624</v>
      </c>
      <c r="G35" s="35">
        <v>1</v>
      </c>
      <c r="H35" s="37">
        <v>0.16</v>
      </c>
      <c r="I35" s="35">
        <v>1561</v>
      </c>
      <c r="J35" s="35">
        <v>386</v>
      </c>
      <c r="K35" s="37">
        <v>24.73</v>
      </c>
      <c r="L35" s="35">
        <v>2185</v>
      </c>
      <c r="M35" s="35">
        <v>51698</v>
      </c>
      <c r="N35" s="37">
        <v>2366.04</v>
      </c>
      <c r="O35" s="35">
        <v>1599</v>
      </c>
      <c r="P35" s="35">
        <v>2313</v>
      </c>
      <c r="Q35" s="37">
        <v>144.65</v>
      </c>
      <c r="R35" s="35">
        <v>3784</v>
      </c>
      <c r="S35" s="35">
        <v>54011</v>
      </c>
      <c r="T35" s="37">
        <v>1427.35</v>
      </c>
    </row>
    <row r="36" spans="1:20" s="38" customFormat="1" ht="15.75" x14ac:dyDescent="0.25">
      <c r="A36" s="35">
        <v>26</v>
      </c>
      <c r="B36" s="36" t="s">
        <v>43</v>
      </c>
      <c r="C36" s="35">
        <v>0</v>
      </c>
      <c r="D36" s="35">
        <v>4131</v>
      </c>
      <c r="E36" s="37">
        <v>0</v>
      </c>
      <c r="F36" s="35">
        <v>624</v>
      </c>
      <c r="G36" s="35">
        <v>157</v>
      </c>
      <c r="H36" s="37">
        <v>25.16</v>
      </c>
      <c r="I36" s="35">
        <v>1562</v>
      </c>
      <c r="J36" s="35">
        <v>15</v>
      </c>
      <c r="K36" s="37">
        <v>0.96</v>
      </c>
      <c r="L36" s="35">
        <v>2186</v>
      </c>
      <c r="M36" s="35">
        <v>4303</v>
      </c>
      <c r="N36" s="37">
        <v>196.84</v>
      </c>
      <c r="O36" s="35">
        <v>1599</v>
      </c>
      <c r="P36" s="35">
        <v>11418</v>
      </c>
      <c r="Q36" s="37">
        <v>714.07</v>
      </c>
      <c r="R36" s="35">
        <v>3785</v>
      </c>
      <c r="S36" s="35">
        <v>15721</v>
      </c>
      <c r="T36" s="37">
        <v>415.35</v>
      </c>
    </row>
    <row r="37" spans="1:20" s="38" customFormat="1" ht="15.75" x14ac:dyDescent="0.25">
      <c r="A37" s="35">
        <v>27</v>
      </c>
      <c r="B37" s="36" t="s">
        <v>44</v>
      </c>
      <c r="C37" s="35">
        <v>0</v>
      </c>
      <c r="D37" s="35">
        <v>0</v>
      </c>
      <c r="E37" s="37">
        <v>0</v>
      </c>
      <c r="F37" s="35">
        <v>154</v>
      </c>
      <c r="G37" s="35">
        <v>11</v>
      </c>
      <c r="H37" s="37">
        <v>7.14</v>
      </c>
      <c r="I37" s="35">
        <v>394</v>
      </c>
      <c r="J37" s="35">
        <v>44</v>
      </c>
      <c r="K37" s="37">
        <v>11.17</v>
      </c>
      <c r="L37" s="35">
        <v>548</v>
      </c>
      <c r="M37" s="35">
        <v>55</v>
      </c>
      <c r="N37" s="37">
        <v>10.039999999999999</v>
      </c>
      <c r="O37" s="35">
        <v>38</v>
      </c>
      <c r="P37" s="35">
        <v>17</v>
      </c>
      <c r="Q37" s="37">
        <v>44.74</v>
      </c>
      <c r="R37" s="35">
        <v>586</v>
      </c>
      <c r="S37" s="35">
        <v>72</v>
      </c>
      <c r="T37" s="37">
        <v>12.29</v>
      </c>
    </row>
    <row r="38" spans="1:20" s="34" customFormat="1" ht="15.75" x14ac:dyDescent="0.25">
      <c r="A38" s="35"/>
      <c r="B38" s="36" t="s">
        <v>45</v>
      </c>
      <c r="C38" s="35">
        <v>547245</v>
      </c>
      <c r="D38" s="35">
        <v>539209</v>
      </c>
      <c r="E38" s="37">
        <v>98.53</v>
      </c>
      <c r="F38" s="35">
        <v>1680000</v>
      </c>
      <c r="G38" s="35">
        <v>555113</v>
      </c>
      <c r="H38" s="37">
        <v>33.04</v>
      </c>
      <c r="I38" s="35">
        <v>396258</v>
      </c>
      <c r="J38" s="35">
        <v>215407</v>
      </c>
      <c r="K38" s="37">
        <v>54.36</v>
      </c>
      <c r="L38" s="35">
        <v>2623503</v>
      </c>
      <c r="M38" s="35">
        <v>1309729</v>
      </c>
      <c r="N38" s="37">
        <v>49.92</v>
      </c>
      <c r="O38" s="35">
        <v>1309844</v>
      </c>
      <c r="P38" s="35">
        <v>1348923</v>
      </c>
      <c r="Q38" s="37">
        <v>102.98</v>
      </c>
      <c r="R38" s="35">
        <v>3933347</v>
      </c>
      <c r="S38" s="35">
        <v>2658652</v>
      </c>
      <c r="T38" s="37">
        <v>67.59</v>
      </c>
    </row>
    <row r="39" spans="1:20" s="34" customFormat="1" ht="15.75" x14ac:dyDescent="0.25">
      <c r="A39" s="35"/>
      <c r="B39" s="36" t="s">
        <v>46</v>
      </c>
      <c r="C39" s="35">
        <v>4138333</v>
      </c>
      <c r="D39" s="35">
        <v>1815882</v>
      </c>
      <c r="E39" s="37">
        <v>43.88</v>
      </c>
      <c r="F39" s="35">
        <v>6300000</v>
      </c>
      <c r="G39" s="35">
        <v>3255268</v>
      </c>
      <c r="H39" s="37">
        <v>51.67</v>
      </c>
      <c r="I39" s="35">
        <v>1205155</v>
      </c>
      <c r="J39" s="35">
        <v>653771</v>
      </c>
      <c r="K39" s="37">
        <v>54.25</v>
      </c>
      <c r="L39" s="35">
        <v>11643488</v>
      </c>
      <c r="M39" s="35">
        <v>5724921</v>
      </c>
      <c r="N39" s="37">
        <v>49.17</v>
      </c>
      <c r="O39" s="35">
        <v>4854617</v>
      </c>
      <c r="P39" s="35">
        <v>3759333</v>
      </c>
      <c r="Q39" s="37">
        <v>77.44</v>
      </c>
      <c r="R39" s="35">
        <v>16498105</v>
      </c>
      <c r="S39" s="35">
        <v>9484254</v>
      </c>
      <c r="T39" s="37">
        <v>57.49</v>
      </c>
    </row>
    <row r="40" spans="1:20" s="34" customFormat="1" ht="15.75" x14ac:dyDescent="0.25">
      <c r="A40" s="35"/>
      <c r="B40" s="36" t="s">
        <v>47</v>
      </c>
      <c r="C40" s="35"/>
      <c r="D40" s="35"/>
      <c r="E40" s="37"/>
      <c r="F40" s="35"/>
      <c r="G40" s="35"/>
      <c r="H40" s="37"/>
      <c r="I40" s="35"/>
      <c r="J40" s="35"/>
      <c r="K40" s="37"/>
      <c r="L40" s="35"/>
      <c r="M40" s="35"/>
      <c r="N40" s="37"/>
      <c r="O40" s="35"/>
      <c r="P40" s="35"/>
      <c r="Q40" s="37"/>
      <c r="R40" s="35"/>
      <c r="S40" s="35"/>
      <c r="T40" s="37"/>
    </row>
    <row r="41" spans="1:20" s="38" customFormat="1" ht="15.75" x14ac:dyDescent="0.25">
      <c r="A41" s="35">
        <v>28</v>
      </c>
      <c r="B41" s="36" t="s">
        <v>48</v>
      </c>
      <c r="C41" s="35">
        <v>413970</v>
      </c>
      <c r="D41" s="35">
        <v>10667</v>
      </c>
      <c r="E41" s="37">
        <v>2.58</v>
      </c>
      <c r="F41" s="35">
        <v>0</v>
      </c>
      <c r="G41" s="35">
        <v>0</v>
      </c>
      <c r="H41" s="37">
        <v>0</v>
      </c>
      <c r="I41" s="35">
        <v>0</v>
      </c>
      <c r="J41" s="35">
        <v>59569</v>
      </c>
      <c r="K41" s="37">
        <v>0</v>
      </c>
      <c r="L41" s="35">
        <v>413970</v>
      </c>
      <c r="M41" s="35">
        <v>70236</v>
      </c>
      <c r="N41" s="37">
        <v>16.97</v>
      </c>
      <c r="O41" s="35">
        <v>13647</v>
      </c>
      <c r="P41" s="35">
        <v>1060</v>
      </c>
      <c r="Q41" s="37">
        <v>7.77</v>
      </c>
      <c r="R41" s="35">
        <v>427617</v>
      </c>
      <c r="S41" s="35">
        <v>71296</v>
      </c>
      <c r="T41" s="37">
        <v>16.670000000000002</v>
      </c>
    </row>
    <row r="42" spans="1:20" s="34" customFormat="1" ht="15.75" x14ac:dyDescent="0.25">
      <c r="A42" s="35"/>
      <c r="B42" s="36" t="s">
        <v>49</v>
      </c>
      <c r="C42" s="35">
        <v>413970</v>
      </c>
      <c r="D42" s="35">
        <v>10667</v>
      </c>
      <c r="E42" s="37">
        <v>2.58</v>
      </c>
      <c r="F42" s="35">
        <v>0</v>
      </c>
      <c r="G42" s="35">
        <v>0</v>
      </c>
      <c r="H42" s="37">
        <v>0</v>
      </c>
      <c r="I42" s="35">
        <v>0</v>
      </c>
      <c r="J42" s="35">
        <v>59569</v>
      </c>
      <c r="K42" s="37">
        <v>0</v>
      </c>
      <c r="L42" s="35">
        <v>413970</v>
      </c>
      <c r="M42" s="35">
        <v>70236</v>
      </c>
      <c r="N42" s="37">
        <v>16.97</v>
      </c>
      <c r="O42" s="35">
        <v>13647</v>
      </c>
      <c r="P42" s="35">
        <v>1060</v>
      </c>
      <c r="Q42" s="37">
        <v>7.77</v>
      </c>
      <c r="R42" s="35">
        <v>427617</v>
      </c>
      <c r="S42" s="35">
        <v>71296</v>
      </c>
      <c r="T42" s="37">
        <v>16.670000000000002</v>
      </c>
    </row>
    <row r="43" spans="1:20" s="34" customFormat="1" ht="15.75" x14ac:dyDescent="0.25">
      <c r="A43" s="35"/>
      <c r="B43" s="36" t="s">
        <v>50</v>
      </c>
      <c r="C43" s="35"/>
      <c r="D43" s="35"/>
      <c r="E43" s="37"/>
      <c r="F43" s="35"/>
      <c r="G43" s="35"/>
      <c r="H43" s="37"/>
      <c r="I43" s="35"/>
      <c r="J43" s="35"/>
      <c r="K43" s="37"/>
      <c r="L43" s="35"/>
      <c r="M43" s="35"/>
      <c r="N43" s="37"/>
      <c r="O43" s="35"/>
      <c r="P43" s="35"/>
      <c r="Q43" s="37"/>
      <c r="R43" s="35"/>
      <c r="S43" s="35"/>
      <c r="T43" s="37"/>
    </row>
    <row r="44" spans="1:20" s="34" customFormat="1" ht="15.75" x14ac:dyDescent="0.25">
      <c r="A44" s="35">
        <v>29</v>
      </c>
      <c r="B44" s="36" t="s">
        <v>51</v>
      </c>
      <c r="C44" s="35">
        <v>969809</v>
      </c>
      <c r="D44" s="35">
        <v>490754</v>
      </c>
      <c r="E44" s="37">
        <v>50.6</v>
      </c>
      <c r="F44" s="35">
        <v>245604</v>
      </c>
      <c r="G44" s="35">
        <v>106444</v>
      </c>
      <c r="H44" s="37">
        <v>43.34</v>
      </c>
      <c r="I44" s="35">
        <v>107484</v>
      </c>
      <c r="J44" s="35">
        <v>4358</v>
      </c>
      <c r="K44" s="37">
        <v>4.05</v>
      </c>
      <c r="L44" s="35">
        <v>1322897</v>
      </c>
      <c r="M44" s="35">
        <v>601556</v>
      </c>
      <c r="N44" s="37">
        <v>45.47</v>
      </c>
      <c r="O44" s="35">
        <v>70490</v>
      </c>
      <c r="P44" s="35">
        <v>1850</v>
      </c>
      <c r="Q44" s="37">
        <v>2.62</v>
      </c>
      <c r="R44" s="35">
        <v>1393387</v>
      </c>
      <c r="S44" s="35">
        <v>603406</v>
      </c>
      <c r="T44" s="37">
        <v>43.3</v>
      </c>
    </row>
    <row r="45" spans="1:20" s="34" customFormat="1" ht="15.75" x14ac:dyDescent="0.25">
      <c r="A45" s="35">
        <v>30</v>
      </c>
      <c r="B45" s="36" t="s">
        <v>52</v>
      </c>
      <c r="C45" s="35">
        <v>1027802</v>
      </c>
      <c r="D45" s="35">
        <v>631848</v>
      </c>
      <c r="E45" s="37">
        <v>61.48</v>
      </c>
      <c r="F45" s="35">
        <v>244396</v>
      </c>
      <c r="G45" s="35">
        <v>105327</v>
      </c>
      <c r="H45" s="37">
        <v>43.1</v>
      </c>
      <c r="I45" s="35">
        <v>65015</v>
      </c>
      <c r="J45" s="35">
        <v>800</v>
      </c>
      <c r="K45" s="37">
        <v>1.23</v>
      </c>
      <c r="L45" s="35">
        <v>1337213</v>
      </c>
      <c r="M45" s="35">
        <v>737975</v>
      </c>
      <c r="N45" s="37">
        <v>55.19</v>
      </c>
      <c r="O45" s="35">
        <v>32914</v>
      </c>
      <c r="P45" s="35">
        <v>21514</v>
      </c>
      <c r="Q45" s="37">
        <v>65.36</v>
      </c>
      <c r="R45" s="35">
        <v>1370127</v>
      </c>
      <c r="S45" s="35">
        <v>759489</v>
      </c>
      <c r="T45" s="37">
        <v>55.43</v>
      </c>
    </row>
    <row r="46" spans="1:20" s="34" customFormat="1" ht="15.75" x14ac:dyDescent="0.25">
      <c r="A46" s="35"/>
      <c r="B46" s="36" t="s">
        <v>53</v>
      </c>
      <c r="C46" s="35">
        <v>1997611</v>
      </c>
      <c r="D46" s="35">
        <v>1122602</v>
      </c>
      <c r="E46" s="37">
        <v>56.2</v>
      </c>
      <c r="F46" s="35">
        <v>490000</v>
      </c>
      <c r="G46" s="35">
        <v>211771</v>
      </c>
      <c r="H46" s="37">
        <v>43.22</v>
      </c>
      <c r="I46" s="35">
        <v>172499</v>
      </c>
      <c r="J46" s="35">
        <v>5158</v>
      </c>
      <c r="K46" s="37">
        <v>2.99</v>
      </c>
      <c r="L46" s="35">
        <v>2660110</v>
      </c>
      <c r="M46" s="35">
        <v>1339531</v>
      </c>
      <c r="N46" s="37">
        <v>50.36</v>
      </c>
      <c r="O46" s="35">
        <v>103404</v>
      </c>
      <c r="P46" s="35">
        <v>23364</v>
      </c>
      <c r="Q46" s="37">
        <v>22.59</v>
      </c>
      <c r="R46" s="35">
        <v>2763514</v>
      </c>
      <c r="S46" s="35">
        <v>1362895</v>
      </c>
      <c r="T46" s="37">
        <v>49.32</v>
      </c>
    </row>
    <row r="47" spans="1:20" s="34" customFormat="1" ht="15.75" x14ac:dyDescent="0.25">
      <c r="A47" s="35"/>
      <c r="B47" s="36" t="s">
        <v>54</v>
      </c>
      <c r="C47" s="35"/>
      <c r="D47" s="35"/>
      <c r="E47" s="37"/>
      <c r="F47" s="35"/>
      <c r="G47" s="35"/>
      <c r="H47" s="37"/>
      <c r="I47" s="35"/>
      <c r="J47" s="35"/>
      <c r="K47" s="37"/>
      <c r="L47" s="35"/>
      <c r="M47" s="35"/>
      <c r="N47" s="37"/>
      <c r="O47" s="35"/>
      <c r="P47" s="35"/>
      <c r="Q47" s="37"/>
      <c r="R47" s="35"/>
      <c r="S47" s="35"/>
      <c r="T47" s="37"/>
    </row>
    <row r="48" spans="1:20" s="34" customFormat="1" ht="15.75" x14ac:dyDescent="0.25">
      <c r="A48" s="35">
        <v>31</v>
      </c>
      <c r="B48" s="36" t="s">
        <v>55</v>
      </c>
      <c r="C48" s="35">
        <v>9853</v>
      </c>
      <c r="D48" s="35">
        <v>17724</v>
      </c>
      <c r="E48" s="37">
        <v>179.88</v>
      </c>
      <c r="F48" s="35">
        <v>11942</v>
      </c>
      <c r="G48" s="35">
        <v>5169</v>
      </c>
      <c r="H48" s="37">
        <v>43.28</v>
      </c>
      <c r="I48" s="35">
        <v>8911</v>
      </c>
      <c r="J48" s="35">
        <v>5786</v>
      </c>
      <c r="K48" s="37">
        <v>64.930000000000007</v>
      </c>
      <c r="L48" s="35">
        <v>30706</v>
      </c>
      <c r="M48" s="35">
        <v>28679</v>
      </c>
      <c r="N48" s="37">
        <v>93.4</v>
      </c>
      <c r="O48" s="35">
        <v>728</v>
      </c>
      <c r="P48" s="35">
        <v>3116</v>
      </c>
      <c r="Q48" s="37">
        <v>428.02</v>
      </c>
      <c r="R48" s="35">
        <v>31434</v>
      </c>
      <c r="S48" s="35">
        <v>31795</v>
      </c>
      <c r="T48" s="37">
        <v>101.15</v>
      </c>
    </row>
    <row r="49" spans="1:20" s="38" customFormat="1" ht="15.75" x14ac:dyDescent="0.25">
      <c r="A49" s="35">
        <v>32</v>
      </c>
      <c r="B49" s="36" t="s">
        <v>56</v>
      </c>
      <c r="C49" s="35">
        <v>335787</v>
      </c>
      <c r="D49" s="35">
        <v>117646</v>
      </c>
      <c r="E49" s="37">
        <v>35.04</v>
      </c>
      <c r="F49" s="35">
        <v>184568</v>
      </c>
      <c r="G49" s="35">
        <v>2881</v>
      </c>
      <c r="H49" s="37">
        <v>1.56</v>
      </c>
      <c r="I49" s="35">
        <v>1415</v>
      </c>
      <c r="J49" s="35">
        <v>55386</v>
      </c>
      <c r="K49" s="37">
        <v>3914.2</v>
      </c>
      <c r="L49" s="35">
        <v>521770</v>
      </c>
      <c r="M49" s="35">
        <v>175913</v>
      </c>
      <c r="N49" s="37">
        <v>33.71</v>
      </c>
      <c r="O49" s="35">
        <v>6064</v>
      </c>
      <c r="P49" s="35">
        <v>162</v>
      </c>
      <c r="Q49" s="37">
        <v>2.67</v>
      </c>
      <c r="R49" s="35">
        <v>527834</v>
      </c>
      <c r="S49" s="35">
        <v>176075</v>
      </c>
      <c r="T49" s="37">
        <v>33.36</v>
      </c>
    </row>
    <row r="50" spans="1:20" s="34" customFormat="1" ht="15.75" x14ac:dyDescent="0.25">
      <c r="A50" s="35">
        <v>33</v>
      </c>
      <c r="B50" s="36" t="s">
        <v>57</v>
      </c>
      <c r="C50" s="35">
        <v>101964</v>
      </c>
      <c r="D50" s="35">
        <v>49421</v>
      </c>
      <c r="E50" s="37">
        <v>48.47</v>
      </c>
      <c r="F50" s="35">
        <v>10504</v>
      </c>
      <c r="G50" s="35">
        <v>859</v>
      </c>
      <c r="H50" s="37">
        <v>8.18</v>
      </c>
      <c r="I50" s="35">
        <v>24300</v>
      </c>
      <c r="J50" s="35">
        <v>13661</v>
      </c>
      <c r="K50" s="37">
        <v>56.22</v>
      </c>
      <c r="L50" s="35">
        <v>136768</v>
      </c>
      <c r="M50" s="35">
        <v>63941</v>
      </c>
      <c r="N50" s="37">
        <v>46.75</v>
      </c>
      <c r="O50" s="35">
        <v>21308</v>
      </c>
      <c r="P50" s="35">
        <v>8133</v>
      </c>
      <c r="Q50" s="37">
        <v>38.17</v>
      </c>
      <c r="R50" s="35">
        <v>158076</v>
      </c>
      <c r="S50" s="35">
        <v>72074</v>
      </c>
      <c r="T50" s="37">
        <v>45.59</v>
      </c>
    </row>
    <row r="51" spans="1:20" s="34" customFormat="1" ht="15.75" x14ac:dyDescent="0.25">
      <c r="A51" s="35">
        <v>34</v>
      </c>
      <c r="B51" s="36" t="s">
        <v>58</v>
      </c>
      <c r="C51" s="35">
        <v>2482</v>
      </c>
      <c r="D51" s="35">
        <v>2285</v>
      </c>
      <c r="E51" s="37">
        <v>92.06</v>
      </c>
      <c r="F51" s="35">
        <v>2986</v>
      </c>
      <c r="G51" s="35">
        <v>2701</v>
      </c>
      <c r="H51" s="37">
        <v>90.46</v>
      </c>
      <c r="I51" s="35">
        <v>2220</v>
      </c>
      <c r="J51" s="35">
        <v>171</v>
      </c>
      <c r="K51" s="37">
        <v>7.7</v>
      </c>
      <c r="L51" s="35">
        <v>7688</v>
      </c>
      <c r="M51" s="35">
        <v>5157</v>
      </c>
      <c r="N51" s="37">
        <v>67.08</v>
      </c>
      <c r="O51" s="35">
        <v>232</v>
      </c>
      <c r="P51" s="35">
        <v>108</v>
      </c>
      <c r="Q51" s="37">
        <v>46.55</v>
      </c>
      <c r="R51" s="35">
        <v>7920</v>
      </c>
      <c r="S51" s="35">
        <v>5265</v>
      </c>
      <c r="T51" s="37">
        <v>66.48</v>
      </c>
    </row>
    <row r="52" spans="1:20" s="34" customFormat="1" ht="15.75" x14ac:dyDescent="0.25">
      <c r="A52" s="35"/>
      <c r="B52" s="36" t="s">
        <v>59</v>
      </c>
      <c r="C52" s="35">
        <v>450086</v>
      </c>
      <c r="D52" s="35">
        <v>187076</v>
      </c>
      <c r="E52" s="37">
        <v>41.56</v>
      </c>
      <c r="F52" s="35">
        <v>210000</v>
      </c>
      <c r="G52" s="35">
        <v>11610</v>
      </c>
      <c r="H52" s="37">
        <v>5.53</v>
      </c>
      <c r="I52" s="35">
        <v>36846</v>
      </c>
      <c r="J52" s="35">
        <v>75004</v>
      </c>
      <c r="K52" s="37">
        <v>203.56</v>
      </c>
      <c r="L52" s="35">
        <v>696932</v>
      </c>
      <c r="M52" s="35">
        <v>273690</v>
      </c>
      <c r="N52" s="37">
        <v>39.270000000000003</v>
      </c>
      <c r="O52" s="35">
        <v>28332</v>
      </c>
      <c r="P52" s="35">
        <v>11519</v>
      </c>
      <c r="Q52" s="37">
        <v>40.659999999999997</v>
      </c>
      <c r="R52" s="35">
        <v>725264</v>
      </c>
      <c r="S52" s="35">
        <v>285209</v>
      </c>
      <c r="T52" s="37">
        <v>39.32</v>
      </c>
    </row>
    <row r="53" spans="1:20" s="34" customFormat="1" ht="15.75" x14ac:dyDescent="0.25">
      <c r="A53" s="35"/>
      <c r="B53" s="36" t="s">
        <v>60</v>
      </c>
      <c r="C53" s="35">
        <v>7000000</v>
      </c>
      <c r="D53" s="35">
        <v>3136227</v>
      </c>
      <c r="E53" s="37">
        <v>44.8</v>
      </c>
      <c r="F53" s="35">
        <v>7000000</v>
      </c>
      <c r="G53" s="35">
        <v>3478649</v>
      </c>
      <c r="H53" s="37">
        <v>49.69</v>
      </c>
      <c r="I53" s="35">
        <v>1414500</v>
      </c>
      <c r="J53" s="35">
        <v>793502</v>
      </c>
      <c r="K53" s="37">
        <v>56.1</v>
      </c>
      <c r="L53" s="35">
        <v>15414500</v>
      </c>
      <c r="M53" s="35">
        <v>7408378</v>
      </c>
      <c r="N53" s="37">
        <v>48.06</v>
      </c>
      <c r="O53" s="35">
        <v>5000000</v>
      </c>
      <c r="P53" s="35">
        <v>3795276</v>
      </c>
      <c r="Q53" s="37">
        <v>75.91</v>
      </c>
      <c r="R53" s="35">
        <v>20414500</v>
      </c>
      <c r="S53" s="35">
        <v>11203654</v>
      </c>
      <c r="T53" s="37">
        <v>54.88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5" workbookViewId="0">
      <selection activeCell="AI14" sqref="AI14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hidden="1" customWidth="1"/>
    <col min="5" max="5" width="10.5703125" style="30" hidden="1" customWidth="1"/>
    <col min="6" max="7" width="10.5703125" style="27" hidden="1" customWidth="1"/>
    <col min="8" max="8" width="10.5703125" style="30" hidden="1" customWidth="1"/>
    <col min="9" max="10" width="10.5703125" style="27" hidden="1" customWidth="1"/>
    <col min="11" max="11" width="10.5703125" style="30" hidden="1" customWidth="1"/>
    <col min="12" max="17" width="10.5703125" style="27" hidden="1" customWidth="1"/>
    <col min="18" max="18" width="10.5703125" style="27" customWidth="1"/>
    <col min="19" max="19" width="10.7109375" style="27" customWidth="1"/>
    <col min="20" max="20" width="10.5703125" style="30" customWidth="1"/>
    <col min="21" max="22" width="9.140625" style="44"/>
  </cols>
  <sheetData>
    <row r="1" spans="1:2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5.7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2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2" x14ac:dyDescent="0.25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2" ht="31.5" customHeight="1" x14ac:dyDescent="0.25">
      <c r="A5" s="50" t="s">
        <v>3</v>
      </c>
      <c r="B5" s="51" t="s">
        <v>4</v>
      </c>
      <c r="C5" s="52" t="s">
        <v>5</v>
      </c>
      <c r="D5" s="52"/>
      <c r="E5" s="52"/>
      <c r="F5" s="52" t="s">
        <v>6</v>
      </c>
      <c r="G5" s="52"/>
      <c r="H5" s="52"/>
      <c r="I5" s="52" t="s">
        <v>7</v>
      </c>
      <c r="J5" s="52"/>
      <c r="K5" s="52"/>
      <c r="L5" s="52" t="s">
        <v>8</v>
      </c>
      <c r="M5" s="52"/>
      <c r="N5" s="52"/>
      <c r="O5" s="52" t="s">
        <v>9</v>
      </c>
      <c r="P5" s="52"/>
      <c r="Q5" s="52"/>
      <c r="R5" s="52" t="s">
        <v>10</v>
      </c>
      <c r="S5" s="52"/>
      <c r="T5" s="52"/>
    </row>
    <row r="6" spans="1:22" x14ac:dyDescent="0.25">
      <c r="A6" s="50"/>
      <c r="B6" s="51"/>
      <c r="C6" s="40" t="s">
        <v>11</v>
      </c>
      <c r="D6" s="40" t="s">
        <v>12</v>
      </c>
      <c r="E6" s="29" t="s">
        <v>13</v>
      </c>
      <c r="F6" s="40" t="s">
        <v>11</v>
      </c>
      <c r="G6" s="40" t="s">
        <v>12</v>
      </c>
      <c r="H6" s="29" t="s">
        <v>13</v>
      </c>
      <c r="I6" s="40" t="s">
        <v>11</v>
      </c>
      <c r="J6" s="40" t="s">
        <v>12</v>
      </c>
      <c r="K6" s="29" t="s">
        <v>13</v>
      </c>
      <c r="L6" s="40" t="s">
        <v>11</v>
      </c>
      <c r="M6" s="40" t="s">
        <v>12</v>
      </c>
      <c r="N6" s="40" t="s">
        <v>13</v>
      </c>
      <c r="O6" s="40" t="s">
        <v>11</v>
      </c>
      <c r="P6" s="40" t="s">
        <v>12</v>
      </c>
      <c r="Q6" s="40" t="s">
        <v>13</v>
      </c>
      <c r="R6" s="40" t="s">
        <v>11</v>
      </c>
      <c r="S6" s="40" t="s">
        <v>12</v>
      </c>
      <c r="T6" s="29" t="s">
        <v>13</v>
      </c>
    </row>
    <row r="7" spans="1:22" s="38" customFormat="1" ht="15.75" x14ac:dyDescent="0.25">
      <c r="A7" s="39">
        <v>27</v>
      </c>
      <c r="B7" s="36" t="s">
        <v>44</v>
      </c>
      <c r="C7" s="39">
        <v>0</v>
      </c>
      <c r="D7" s="39">
        <v>0</v>
      </c>
      <c r="E7" s="37">
        <v>0</v>
      </c>
      <c r="F7" s="39">
        <v>154</v>
      </c>
      <c r="G7" s="39">
        <v>11</v>
      </c>
      <c r="H7" s="37">
        <v>7.14</v>
      </c>
      <c r="I7" s="39">
        <v>394</v>
      </c>
      <c r="J7" s="39">
        <v>44</v>
      </c>
      <c r="K7" s="37">
        <v>11.17</v>
      </c>
      <c r="L7" s="39">
        <v>548</v>
      </c>
      <c r="M7" s="39">
        <v>55</v>
      </c>
      <c r="N7" s="37">
        <v>10.039999999999999</v>
      </c>
      <c r="O7" s="39">
        <v>38</v>
      </c>
      <c r="P7" s="39">
        <v>17</v>
      </c>
      <c r="Q7" s="37">
        <v>44.74</v>
      </c>
      <c r="R7" s="39">
        <v>586</v>
      </c>
      <c r="S7" s="39">
        <v>72</v>
      </c>
      <c r="T7" s="37">
        <v>12.29</v>
      </c>
      <c r="U7" s="45">
        <f>R7/100</f>
        <v>5.86</v>
      </c>
      <c r="V7" s="45">
        <f>S7/100</f>
        <v>0.72</v>
      </c>
    </row>
    <row r="8" spans="1:22" s="38" customFormat="1" ht="15.75" x14ac:dyDescent="0.25">
      <c r="A8" s="39">
        <v>28</v>
      </c>
      <c r="B8" s="36" t="s">
        <v>48</v>
      </c>
      <c r="C8" s="39">
        <v>413970</v>
      </c>
      <c r="D8" s="39">
        <v>10667</v>
      </c>
      <c r="E8" s="37">
        <v>2.58</v>
      </c>
      <c r="F8" s="39">
        <v>0</v>
      </c>
      <c r="G8" s="39">
        <v>0</v>
      </c>
      <c r="H8" s="37">
        <v>0</v>
      </c>
      <c r="I8" s="39">
        <v>0</v>
      </c>
      <c r="J8" s="39">
        <v>59569</v>
      </c>
      <c r="K8" s="37">
        <v>0</v>
      </c>
      <c r="L8" s="39">
        <v>413970</v>
      </c>
      <c r="M8" s="39">
        <v>70236</v>
      </c>
      <c r="N8" s="37">
        <v>16.97</v>
      </c>
      <c r="O8" s="39">
        <v>13647</v>
      </c>
      <c r="P8" s="39">
        <v>1060</v>
      </c>
      <c r="Q8" s="37">
        <v>7.77</v>
      </c>
      <c r="R8" s="39">
        <v>427617</v>
      </c>
      <c r="S8" s="39">
        <v>71296</v>
      </c>
      <c r="T8" s="37">
        <v>16.670000000000002</v>
      </c>
      <c r="U8" s="45">
        <f t="shared" ref="U8:U25" si="0">R8/100</f>
        <v>4276.17</v>
      </c>
      <c r="V8" s="45">
        <f t="shared" ref="V8:V25" si="1">S8/100</f>
        <v>712.96</v>
      </c>
    </row>
    <row r="9" spans="1:22" s="38" customFormat="1" ht="15.75" x14ac:dyDescent="0.25">
      <c r="A9" s="39">
        <v>18</v>
      </c>
      <c r="B9" s="36" t="s">
        <v>35</v>
      </c>
      <c r="C9" s="39">
        <v>29028</v>
      </c>
      <c r="D9" s="39">
        <v>10743</v>
      </c>
      <c r="E9" s="37">
        <v>37.01</v>
      </c>
      <c r="F9" s="39">
        <v>85182</v>
      </c>
      <c r="G9" s="39">
        <v>34368</v>
      </c>
      <c r="H9" s="37">
        <v>40.35</v>
      </c>
      <c r="I9" s="39">
        <v>79233</v>
      </c>
      <c r="J9" s="39">
        <v>7938</v>
      </c>
      <c r="K9" s="37">
        <v>10.02</v>
      </c>
      <c r="L9" s="39">
        <v>193443</v>
      </c>
      <c r="M9" s="39">
        <v>53049</v>
      </c>
      <c r="N9" s="37">
        <v>27.42</v>
      </c>
      <c r="O9" s="39">
        <v>214595</v>
      </c>
      <c r="P9" s="39">
        <v>61669</v>
      </c>
      <c r="Q9" s="37">
        <v>28.74</v>
      </c>
      <c r="R9" s="39">
        <v>408038</v>
      </c>
      <c r="S9" s="39">
        <v>114718</v>
      </c>
      <c r="T9" s="37">
        <v>28.11</v>
      </c>
      <c r="U9" s="45">
        <f t="shared" si="0"/>
        <v>4080.38</v>
      </c>
      <c r="V9" s="45">
        <f t="shared" si="1"/>
        <v>1147.18</v>
      </c>
    </row>
    <row r="10" spans="1:22" s="38" customFormat="1" ht="15.75" x14ac:dyDescent="0.25">
      <c r="A10" s="39">
        <v>13</v>
      </c>
      <c r="B10" s="36" t="s">
        <v>30</v>
      </c>
      <c r="C10" s="39">
        <v>38385</v>
      </c>
      <c r="D10" s="39">
        <v>14213</v>
      </c>
      <c r="E10" s="37">
        <v>37.03</v>
      </c>
      <c r="F10" s="39">
        <v>91266</v>
      </c>
      <c r="G10" s="39">
        <v>37333</v>
      </c>
      <c r="H10" s="37">
        <v>40.909999999999997</v>
      </c>
      <c r="I10" s="39">
        <v>71445</v>
      </c>
      <c r="J10" s="39">
        <v>1487</v>
      </c>
      <c r="K10" s="37">
        <v>2.08</v>
      </c>
      <c r="L10" s="39">
        <v>201096</v>
      </c>
      <c r="M10" s="39">
        <v>53033</v>
      </c>
      <c r="N10" s="37">
        <v>26.37</v>
      </c>
      <c r="O10" s="39">
        <v>55694</v>
      </c>
      <c r="P10" s="39">
        <v>25011</v>
      </c>
      <c r="Q10" s="37">
        <v>44.91</v>
      </c>
      <c r="R10" s="39">
        <v>256790</v>
      </c>
      <c r="S10" s="39">
        <v>78044</v>
      </c>
      <c r="T10" s="37">
        <v>30.39</v>
      </c>
      <c r="U10" s="45">
        <f t="shared" si="0"/>
        <v>2567.9</v>
      </c>
      <c r="V10" s="45">
        <f t="shared" si="1"/>
        <v>780.44</v>
      </c>
    </row>
    <row r="11" spans="1:22" s="38" customFormat="1" ht="15.75" x14ac:dyDescent="0.25">
      <c r="A11" s="39">
        <v>16</v>
      </c>
      <c r="B11" s="36" t="s">
        <v>33</v>
      </c>
      <c r="C11" s="39">
        <v>0</v>
      </c>
      <c r="D11" s="39">
        <v>0</v>
      </c>
      <c r="E11" s="37">
        <v>0</v>
      </c>
      <c r="F11" s="39">
        <v>1886</v>
      </c>
      <c r="G11" s="39">
        <v>684</v>
      </c>
      <c r="H11" s="37">
        <v>36.270000000000003</v>
      </c>
      <c r="I11" s="39">
        <v>1562</v>
      </c>
      <c r="J11" s="39">
        <v>85</v>
      </c>
      <c r="K11" s="37">
        <v>5.44</v>
      </c>
      <c r="L11" s="39">
        <v>3448</v>
      </c>
      <c r="M11" s="39">
        <v>769</v>
      </c>
      <c r="N11" s="37">
        <v>22.3</v>
      </c>
      <c r="O11" s="39">
        <v>2160</v>
      </c>
      <c r="P11" s="39">
        <v>1083</v>
      </c>
      <c r="Q11" s="37">
        <v>50.14</v>
      </c>
      <c r="R11" s="39">
        <v>5608</v>
      </c>
      <c r="S11" s="39">
        <v>1852</v>
      </c>
      <c r="T11" s="37">
        <v>33.020000000000003</v>
      </c>
      <c r="U11" s="45">
        <f t="shared" si="0"/>
        <v>56.08</v>
      </c>
      <c r="V11" s="45">
        <f t="shared" si="1"/>
        <v>18.52</v>
      </c>
    </row>
    <row r="12" spans="1:22" s="38" customFormat="1" ht="15.75" x14ac:dyDescent="0.25">
      <c r="A12" s="39">
        <v>17</v>
      </c>
      <c r="B12" s="36" t="s">
        <v>34</v>
      </c>
      <c r="C12" s="39">
        <v>0</v>
      </c>
      <c r="D12" s="39">
        <v>10</v>
      </c>
      <c r="E12" s="37">
        <v>0</v>
      </c>
      <c r="F12" s="39">
        <v>2000</v>
      </c>
      <c r="G12" s="39">
        <v>708</v>
      </c>
      <c r="H12" s="37">
        <v>35.4</v>
      </c>
      <c r="I12" s="39">
        <v>1562</v>
      </c>
      <c r="J12" s="39">
        <v>41</v>
      </c>
      <c r="K12" s="37">
        <v>2.62</v>
      </c>
      <c r="L12" s="39">
        <v>3562</v>
      </c>
      <c r="M12" s="39">
        <v>759</v>
      </c>
      <c r="N12" s="37">
        <v>21.31</v>
      </c>
      <c r="O12" s="39">
        <v>1586</v>
      </c>
      <c r="P12" s="39">
        <v>958</v>
      </c>
      <c r="Q12" s="37">
        <v>60.4</v>
      </c>
      <c r="R12" s="39">
        <v>5148</v>
      </c>
      <c r="S12" s="39">
        <v>1717</v>
      </c>
      <c r="T12" s="37">
        <v>33.35</v>
      </c>
      <c r="U12" s="45">
        <f t="shared" si="0"/>
        <v>51.48</v>
      </c>
      <c r="V12" s="45">
        <f t="shared" si="1"/>
        <v>17.170000000000002</v>
      </c>
    </row>
    <row r="13" spans="1:22" s="38" customFormat="1" ht="15.75" x14ac:dyDescent="0.25">
      <c r="A13" s="39">
        <v>32</v>
      </c>
      <c r="B13" s="36" t="s">
        <v>56</v>
      </c>
      <c r="C13" s="39">
        <v>335787</v>
      </c>
      <c r="D13" s="39">
        <v>117646</v>
      </c>
      <c r="E13" s="37">
        <v>35.04</v>
      </c>
      <c r="F13" s="39">
        <v>184568</v>
      </c>
      <c r="G13" s="39">
        <v>2881</v>
      </c>
      <c r="H13" s="37">
        <v>1.56</v>
      </c>
      <c r="I13" s="39">
        <v>1415</v>
      </c>
      <c r="J13" s="39">
        <v>55386</v>
      </c>
      <c r="K13" s="37">
        <v>3914.2</v>
      </c>
      <c r="L13" s="39">
        <v>521770</v>
      </c>
      <c r="M13" s="39">
        <v>175913</v>
      </c>
      <c r="N13" s="37">
        <v>33.71</v>
      </c>
      <c r="O13" s="39">
        <v>6064</v>
      </c>
      <c r="P13" s="39">
        <v>162</v>
      </c>
      <c r="Q13" s="37">
        <v>2.67</v>
      </c>
      <c r="R13" s="39">
        <v>527834</v>
      </c>
      <c r="S13" s="39">
        <v>176075</v>
      </c>
      <c r="T13" s="37">
        <v>33.36</v>
      </c>
      <c r="U13" s="45">
        <f t="shared" si="0"/>
        <v>5278.34</v>
      </c>
      <c r="V13" s="45">
        <f t="shared" si="1"/>
        <v>1760.75</v>
      </c>
    </row>
    <row r="14" spans="1:22" s="38" customFormat="1" ht="15.75" x14ac:dyDescent="0.25">
      <c r="A14" s="39">
        <v>11</v>
      </c>
      <c r="B14" s="36" t="s">
        <v>26</v>
      </c>
      <c r="C14" s="39">
        <v>49767</v>
      </c>
      <c r="D14" s="39">
        <v>16317</v>
      </c>
      <c r="E14" s="37">
        <v>32.79</v>
      </c>
      <c r="F14" s="39">
        <v>88044</v>
      </c>
      <c r="G14" s="39">
        <v>31397</v>
      </c>
      <c r="H14" s="37">
        <v>35.659999999999997</v>
      </c>
      <c r="I14" s="39">
        <v>13737</v>
      </c>
      <c r="J14" s="39">
        <v>5840</v>
      </c>
      <c r="K14" s="37">
        <v>42.51</v>
      </c>
      <c r="L14" s="39">
        <v>151548</v>
      </c>
      <c r="M14" s="39">
        <v>53554</v>
      </c>
      <c r="N14" s="37">
        <v>35.340000000000003</v>
      </c>
      <c r="O14" s="39">
        <v>37361</v>
      </c>
      <c r="P14" s="39">
        <v>14585</v>
      </c>
      <c r="Q14" s="37">
        <v>39.04</v>
      </c>
      <c r="R14" s="39">
        <v>188909</v>
      </c>
      <c r="S14" s="39">
        <v>68139</v>
      </c>
      <c r="T14" s="37">
        <v>36.07</v>
      </c>
      <c r="U14" s="45">
        <f t="shared" si="0"/>
        <v>1889.09</v>
      </c>
      <c r="V14" s="45">
        <f t="shared" si="1"/>
        <v>681.39</v>
      </c>
    </row>
    <row r="15" spans="1:22" s="38" customFormat="1" ht="15.75" x14ac:dyDescent="0.25">
      <c r="A15" s="39">
        <v>8</v>
      </c>
      <c r="B15" s="36" t="s">
        <v>23</v>
      </c>
      <c r="C15" s="39">
        <v>220224</v>
      </c>
      <c r="D15" s="39">
        <v>77123</v>
      </c>
      <c r="E15" s="37">
        <v>35.020000000000003</v>
      </c>
      <c r="F15" s="39">
        <v>258478</v>
      </c>
      <c r="G15" s="39">
        <v>183244</v>
      </c>
      <c r="H15" s="37">
        <v>70.89</v>
      </c>
      <c r="I15" s="39">
        <v>70902</v>
      </c>
      <c r="J15" s="39">
        <v>5111</v>
      </c>
      <c r="K15" s="37">
        <v>7.21</v>
      </c>
      <c r="L15" s="39">
        <v>549604</v>
      </c>
      <c r="M15" s="39">
        <v>265478</v>
      </c>
      <c r="N15" s="37">
        <v>48.3</v>
      </c>
      <c r="O15" s="39">
        <v>460180</v>
      </c>
      <c r="P15" s="39">
        <v>139929</v>
      </c>
      <c r="Q15" s="37">
        <v>30.41</v>
      </c>
      <c r="R15" s="39">
        <v>1009784</v>
      </c>
      <c r="S15" s="39">
        <v>405407</v>
      </c>
      <c r="T15" s="37">
        <v>40.15</v>
      </c>
      <c r="U15" s="45">
        <f t="shared" si="0"/>
        <v>10097.84</v>
      </c>
      <c r="V15" s="45">
        <f t="shared" si="1"/>
        <v>4054.07</v>
      </c>
    </row>
    <row r="16" spans="1:22" s="38" customFormat="1" ht="15.75" x14ac:dyDescent="0.25">
      <c r="A16" s="39">
        <v>5</v>
      </c>
      <c r="B16" s="36" t="s">
        <v>19</v>
      </c>
      <c r="C16" s="39">
        <v>299019</v>
      </c>
      <c r="D16" s="39">
        <v>149800</v>
      </c>
      <c r="E16" s="37">
        <v>50.1</v>
      </c>
      <c r="F16" s="39">
        <v>230266</v>
      </c>
      <c r="G16" s="39">
        <v>106222</v>
      </c>
      <c r="H16" s="37">
        <v>46.13</v>
      </c>
      <c r="I16" s="39">
        <v>37004</v>
      </c>
      <c r="J16" s="39">
        <v>14721</v>
      </c>
      <c r="K16" s="37">
        <v>39.78</v>
      </c>
      <c r="L16" s="39">
        <v>566289</v>
      </c>
      <c r="M16" s="39">
        <v>270743</v>
      </c>
      <c r="N16" s="37">
        <v>47.81</v>
      </c>
      <c r="O16" s="39">
        <v>187271</v>
      </c>
      <c r="P16" s="39">
        <v>31904</v>
      </c>
      <c r="Q16" s="37">
        <v>17.04</v>
      </c>
      <c r="R16" s="39">
        <v>753560</v>
      </c>
      <c r="S16" s="39">
        <v>302647</v>
      </c>
      <c r="T16" s="37">
        <v>40.159999999999997</v>
      </c>
      <c r="U16" s="45">
        <f t="shared" si="0"/>
        <v>7535.6</v>
      </c>
      <c r="V16" s="45">
        <f t="shared" si="1"/>
        <v>3026.47</v>
      </c>
    </row>
    <row r="17" spans="1:22" s="38" customFormat="1" ht="15.75" x14ac:dyDescent="0.25">
      <c r="A17" s="39">
        <v>29</v>
      </c>
      <c r="B17" s="36" t="s">
        <v>51</v>
      </c>
      <c r="C17" s="39">
        <v>969809</v>
      </c>
      <c r="D17" s="39">
        <v>490754</v>
      </c>
      <c r="E17" s="37">
        <v>50.6</v>
      </c>
      <c r="F17" s="39">
        <v>245604</v>
      </c>
      <c r="G17" s="39">
        <v>106444</v>
      </c>
      <c r="H17" s="37">
        <v>43.34</v>
      </c>
      <c r="I17" s="39">
        <v>107484</v>
      </c>
      <c r="J17" s="39">
        <v>4358</v>
      </c>
      <c r="K17" s="37">
        <v>4.05</v>
      </c>
      <c r="L17" s="39">
        <v>1322897</v>
      </c>
      <c r="M17" s="39">
        <v>601556</v>
      </c>
      <c r="N17" s="37">
        <v>45.47</v>
      </c>
      <c r="O17" s="39">
        <v>70490</v>
      </c>
      <c r="P17" s="39">
        <v>1850</v>
      </c>
      <c r="Q17" s="37">
        <v>2.62</v>
      </c>
      <c r="R17" s="39">
        <v>1393387</v>
      </c>
      <c r="S17" s="39">
        <v>603406</v>
      </c>
      <c r="T17" s="37">
        <v>43.3</v>
      </c>
      <c r="U17" s="45">
        <f t="shared" si="0"/>
        <v>13933.87</v>
      </c>
      <c r="V17" s="45">
        <f t="shared" si="1"/>
        <v>6034.06</v>
      </c>
    </row>
    <row r="18" spans="1:22" s="38" customFormat="1" ht="15.75" x14ac:dyDescent="0.25">
      <c r="A18" s="39">
        <v>24</v>
      </c>
      <c r="B18" s="36" t="s">
        <v>41</v>
      </c>
      <c r="C18" s="39">
        <v>319120</v>
      </c>
      <c r="D18" s="39">
        <v>43800</v>
      </c>
      <c r="E18" s="37">
        <v>13.73</v>
      </c>
      <c r="F18" s="39">
        <v>449298</v>
      </c>
      <c r="G18" s="39">
        <v>5407</v>
      </c>
      <c r="H18" s="37">
        <v>1.2</v>
      </c>
      <c r="I18" s="39">
        <v>12689</v>
      </c>
      <c r="J18" s="39">
        <v>191512</v>
      </c>
      <c r="K18" s="37">
        <v>1509.28</v>
      </c>
      <c r="L18" s="39">
        <v>781107</v>
      </c>
      <c r="M18" s="39">
        <v>240719</v>
      </c>
      <c r="N18" s="37">
        <v>30.82</v>
      </c>
      <c r="O18" s="39">
        <v>13599</v>
      </c>
      <c r="P18" s="39">
        <v>108614</v>
      </c>
      <c r="Q18" s="37">
        <v>798.69</v>
      </c>
      <c r="R18" s="39">
        <v>794706</v>
      </c>
      <c r="S18" s="39">
        <v>349333</v>
      </c>
      <c r="T18" s="37">
        <v>43.96</v>
      </c>
      <c r="U18" s="45">
        <f t="shared" si="0"/>
        <v>7947.06</v>
      </c>
      <c r="V18" s="45">
        <f t="shared" si="1"/>
        <v>3493.33</v>
      </c>
    </row>
    <row r="19" spans="1:22" s="38" customFormat="1" ht="15.75" x14ac:dyDescent="0.25">
      <c r="A19" s="39">
        <v>33</v>
      </c>
      <c r="B19" s="36" t="s">
        <v>57</v>
      </c>
      <c r="C19" s="39">
        <v>101964</v>
      </c>
      <c r="D19" s="39">
        <v>49421</v>
      </c>
      <c r="E19" s="37">
        <v>48.47</v>
      </c>
      <c r="F19" s="39">
        <v>10504</v>
      </c>
      <c r="G19" s="39">
        <v>859</v>
      </c>
      <c r="H19" s="37">
        <v>8.18</v>
      </c>
      <c r="I19" s="39">
        <v>24300</v>
      </c>
      <c r="J19" s="39">
        <v>13661</v>
      </c>
      <c r="K19" s="37">
        <v>56.22</v>
      </c>
      <c r="L19" s="39">
        <v>136768</v>
      </c>
      <c r="M19" s="39">
        <v>63941</v>
      </c>
      <c r="N19" s="37">
        <v>46.75</v>
      </c>
      <c r="O19" s="39">
        <v>21308</v>
      </c>
      <c r="P19" s="39">
        <v>8133</v>
      </c>
      <c r="Q19" s="37">
        <v>38.17</v>
      </c>
      <c r="R19" s="39">
        <v>158076</v>
      </c>
      <c r="S19" s="39">
        <v>72074</v>
      </c>
      <c r="T19" s="37">
        <v>45.59</v>
      </c>
      <c r="U19" s="45">
        <f t="shared" si="0"/>
        <v>1580.76</v>
      </c>
      <c r="V19" s="45">
        <f t="shared" si="1"/>
        <v>720.74</v>
      </c>
    </row>
    <row r="20" spans="1:22" s="38" customFormat="1" ht="15.75" x14ac:dyDescent="0.25">
      <c r="A20" s="39">
        <v>19</v>
      </c>
      <c r="B20" s="36" t="s">
        <v>36</v>
      </c>
      <c r="C20" s="39">
        <v>94986</v>
      </c>
      <c r="D20" s="39">
        <v>82680</v>
      </c>
      <c r="E20" s="37">
        <v>87.04</v>
      </c>
      <c r="F20" s="39">
        <v>444628</v>
      </c>
      <c r="G20" s="39">
        <v>182446</v>
      </c>
      <c r="H20" s="37">
        <v>41.03</v>
      </c>
      <c r="I20" s="39">
        <v>90985</v>
      </c>
      <c r="J20" s="39">
        <v>919</v>
      </c>
      <c r="K20" s="37">
        <v>1.01</v>
      </c>
      <c r="L20" s="39">
        <v>630599</v>
      </c>
      <c r="M20" s="39">
        <v>266045</v>
      </c>
      <c r="N20" s="37">
        <v>42.19</v>
      </c>
      <c r="O20" s="39">
        <v>629045</v>
      </c>
      <c r="P20" s="39">
        <v>330010</v>
      </c>
      <c r="Q20" s="37">
        <v>52.46</v>
      </c>
      <c r="R20" s="39">
        <v>1259644</v>
      </c>
      <c r="S20" s="39">
        <v>596055</v>
      </c>
      <c r="T20" s="37">
        <v>47.32</v>
      </c>
      <c r="U20" s="45">
        <f t="shared" si="0"/>
        <v>12596.44</v>
      </c>
      <c r="V20" s="45">
        <f t="shared" si="1"/>
        <v>5960.55</v>
      </c>
    </row>
    <row r="21" spans="1:22" s="38" customFormat="1" ht="15.75" x14ac:dyDescent="0.25">
      <c r="A21" s="39">
        <v>2</v>
      </c>
      <c r="B21" s="36" t="s">
        <v>16</v>
      </c>
      <c r="C21" s="39">
        <v>321938</v>
      </c>
      <c r="D21" s="39">
        <v>137776</v>
      </c>
      <c r="E21" s="37">
        <v>42.8</v>
      </c>
      <c r="F21" s="39">
        <v>534046</v>
      </c>
      <c r="G21" s="39">
        <v>318384</v>
      </c>
      <c r="H21" s="37">
        <v>59.62</v>
      </c>
      <c r="I21" s="39">
        <v>92958</v>
      </c>
      <c r="J21" s="39">
        <v>39768</v>
      </c>
      <c r="K21" s="37">
        <v>42.78</v>
      </c>
      <c r="L21" s="39">
        <v>948942</v>
      </c>
      <c r="M21" s="39">
        <v>495928</v>
      </c>
      <c r="N21" s="37">
        <v>52.26</v>
      </c>
      <c r="O21" s="39">
        <v>515806</v>
      </c>
      <c r="P21" s="39">
        <v>200262</v>
      </c>
      <c r="Q21" s="37">
        <v>38.83</v>
      </c>
      <c r="R21" s="39">
        <v>1464748</v>
      </c>
      <c r="S21" s="39">
        <v>696190</v>
      </c>
      <c r="T21" s="37">
        <v>47.53</v>
      </c>
      <c r="U21" s="45">
        <f t="shared" si="0"/>
        <v>14647.48</v>
      </c>
      <c r="V21" s="45">
        <f t="shared" si="1"/>
        <v>6961.9</v>
      </c>
    </row>
    <row r="22" spans="1:22" s="38" customFormat="1" ht="15.75" x14ac:dyDescent="0.25">
      <c r="A22" s="39">
        <v>15</v>
      </c>
      <c r="B22" s="36" t="s">
        <v>32</v>
      </c>
      <c r="C22" s="39">
        <v>1251</v>
      </c>
      <c r="D22" s="39">
        <v>4057</v>
      </c>
      <c r="E22" s="37">
        <v>324.3</v>
      </c>
      <c r="F22" s="39">
        <v>11918</v>
      </c>
      <c r="G22" s="39">
        <v>3267</v>
      </c>
      <c r="H22" s="37">
        <v>27.41</v>
      </c>
      <c r="I22" s="39">
        <v>8986</v>
      </c>
      <c r="J22" s="39">
        <v>1228</v>
      </c>
      <c r="K22" s="37">
        <v>13.67</v>
      </c>
      <c r="L22" s="39">
        <v>22155</v>
      </c>
      <c r="M22" s="39">
        <v>8552</v>
      </c>
      <c r="N22" s="37">
        <v>38.6</v>
      </c>
      <c r="O22" s="39">
        <v>11716</v>
      </c>
      <c r="P22" s="39">
        <v>8253</v>
      </c>
      <c r="Q22" s="37">
        <v>70.44</v>
      </c>
      <c r="R22" s="39">
        <v>33871</v>
      </c>
      <c r="S22" s="39">
        <v>16805</v>
      </c>
      <c r="T22" s="37">
        <v>49.61</v>
      </c>
      <c r="U22" s="45">
        <f t="shared" si="0"/>
        <v>338.71</v>
      </c>
      <c r="V22" s="45">
        <f t="shared" si="1"/>
        <v>168.05</v>
      </c>
    </row>
    <row r="23" spans="1:22" s="34" customFormat="1" ht="15.75" x14ac:dyDescent="0.25">
      <c r="A23" s="39">
        <v>4</v>
      </c>
      <c r="B23" s="36" t="s">
        <v>18</v>
      </c>
      <c r="C23" s="39">
        <v>291648</v>
      </c>
      <c r="D23" s="39">
        <v>80815</v>
      </c>
      <c r="E23" s="37">
        <v>27.71</v>
      </c>
      <c r="F23" s="39">
        <v>323440</v>
      </c>
      <c r="G23" s="39">
        <v>135766</v>
      </c>
      <c r="H23" s="37">
        <v>41.98</v>
      </c>
      <c r="I23" s="39">
        <v>58002</v>
      </c>
      <c r="J23" s="39">
        <v>41232</v>
      </c>
      <c r="K23" s="37">
        <v>71.09</v>
      </c>
      <c r="L23" s="39">
        <v>673090</v>
      </c>
      <c r="M23" s="39">
        <v>257813</v>
      </c>
      <c r="N23" s="37">
        <v>38.299999999999997</v>
      </c>
      <c r="O23" s="39">
        <v>206712</v>
      </c>
      <c r="P23" s="39">
        <v>189653</v>
      </c>
      <c r="Q23" s="37">
        <v>91.75</v>
      </c>
      <c r="R23" s="39">
        <v>879802</v>
      </c>
      <c r="S23" s="39">
        <v>447466</v>
      </c>
      <c r="T23" s="37">
        <v>50.86</v>
      </c>
      <c r="U23" s="45">
        <f t="shared" si="0"/>
        <v>8798.02</v>
      </c>
      <c r="V23" s="45">
        <f t="shared" si="1"/>
        <v>4474.66</v>
      </c>
    </row>
    <row r="24" spans="1:22" s="34" customFormat="1" ht="15.75" x14ac:dyDescent="0.25">
      <c r="A24" s="39">
        <v>6</v>
      </c>
      <c r="B24" s="36" t="s">
        <v>20</v>
      </c>
      <c r="C24" s="39">
        <v>387025</v>
      </c>
      <c r="D24" s="39">
        <v>174323</v>
      </c>
      <c r="E24" s="37">
        <v>45.04</v>
      </c>
      <c r="F24" s="39">
        <v>428454</v>
      </c>
      <c r="G24" s="39">
        <v>238071</v>
      </c>
      <c r="H24" s="37">
        <v>55.57</v>
      </c>
      <c r="I24" s="39">
        <v>65619</v>
      </c>
      <c r="J24" s="39">
        <v>38417</v>
      </c>
      <c r="K24" s="37">
        <v>58.55</v>
      </c>
      <c r="L24" s="39">
        <v>881098</v>
      </c>
      <c r="M24" s="39">
        <v>450811</v>
      </c>
      <c r="N24" s="37">
        <v>51.16</v>
      </c>
      <c r="O24" s="39">
        <v>172279</v>
      </c>
      <c r="P24" s="39">
        <v>101508</v>
      </c>
      <c r="Q24" s="37">
        <v>58.92</v>
      </c>
      <c r="R24" s="39">
        <v>1053377</v>
      </c>
      <c r="S24" s="39">
        <v>552319</v>
      </c>
      <c r="T24" s="37">
        <v>52.43</v>
      </c>
      <c r="U24" s="45">
        <f t="shared" si="0"/>
        <v>10533.77</v>
      </c>
      <c r="V24" s="45">
        <f t="shared" si="1"/>
        <v>5523.19</v>
      </c>
    </row>
    <row r="25" spans="1:22" s="38" customFormat="1" ht="15.75" x14ac:dyDescent="0.25">
      <c r="A25" s="39">
        <v>21</v>
      </c>
      <c r="B25" s="36" t="s">
        <v>38</v>
      </c>
      <c r="C25" s="39">
        <v>0</v>
      </c>
      <c r="D25" s="39">
        <v>544</v>
      </c>
      <c r="E25" s="37">
        <v>0</v>
      </c>
      <c r="F25" s="39">
        <v>620</v>
      </c>
      <c r="G25" s="39">
        <v>390</v>
      </c>
      <c r="H25" s="37">
        <v>62.9</v>
      </c>
      <c r="I25" s="39">
        <v>1562</v>
      </c>
      <c r="J25" s="39">
        <v>271</v>
      </c>
      <c r="K25" s="37">
        <v>17.350000000000001</v>
      </c>
      <c r="L25" s="39">
        <v>2182</v>
      </c>
      <c r="M25" s="39">
        <v>1205</v>
      </c>
      <c r="N25" s="37">
        <v>55.22</v>
      </c>
      <c r="O25" s="39">
        <v>1746</v>
      </c>
      <c r="P25" s="39">
        <v>929</v>
      </c>
      <c r="Q25" s="37">
        <v>53.21</v>
      </c>
      <c r="R25" s="39">
        <v>3928</v>
      </c>
      <c r="S25" s="39">
        <v>2134</v>
      </c>
      <c r="T25" s="37">
        <v>54.33</v>
      </c>
      <c r="U25" s="45">
        <f t="shared" si="0"/>
        <v>39.28</v>
      </c>
      <c r="V25" s="45">
        <f t="shared" si="1"/>
        <v>21.34</v>
      </c>
    </row>
    <row r="26" spans="1:22" s="38" customFormat="1" ht="15.75" x14ac:dyDescent="0.25">
      <c r="A26" s="41"/>
      <c r="B26" s="42" t="s">
        <v>60</v>
      </c>
      <c r="C26" s="41">
        <v>7000000</v>
      </c>
      <c r="D26" s="41">
        <v>3136227</v>
      </c>
      <c r="E26" s="43">
        <v>44.8</v>
      </c>
      <c r="F26" s="41">
        <v>7000000</v>
      </c>
      <c r="G26" s="41">
        <v>3478649</v>
      </c>
      <c r="H26" s="43">
        <v>49.69</v>
      </c>
      <c r="I26" s="41">
        <v>1414500</v>
      </c>
      <c r="J26" s="41">
        <v>793502</v>
      </c>
      <c r="K26" s="43">
        <v>56.1</v>
      </c>
      <c r="L26" s="41">
        <v>15414500</v>
      </c>
      <c r="M26" s="41">
        <v>7408378</v>
      </c>
      <c r="N26" s="43">
        <v>48.06</v>
      </c>
      <c r="O26" s="41">
        <v>5000000</v>
      </c>
      <c r="P26" s="41">
        <v>3795276</v>
      </c>
      <c r="Q26" s="43">
        <v>75.91</v>
      </c>
      <c r="R26" s="41">
        <v>20414500</v>
      </c>
      <c r="S26" s="41">
        <v>11203654</v>
      </c>
      <c r="T26" s="43">
        <v>54.88</v>
      </c>
      <c r="U26" s="45"/>
      <c r="V26" s="45"/>
    </row>
    <row r="27" spans="1:22" s="38" customFormat="1" ht="15.75" x14ac:dyDescent="0.25">
      <c r="A27" s="41">
        <v>30</v>
      </c>
      <c r="B27" s="42" t="s">
        <v>52</v>
      </c>
      <c r="C27" s="41">
        <v>1027802</v>
      </c>
      <c r="D27" s="41">
        <v>631848</v>
      </c>
      <c r="E27" s="43">
        <v>61.48</v>
      </c>
      <c r="F27" s="41">
        <v>244396</v>
      </c>
      <c r="G27" s="41">
        <v>105327</v>
      </c>
      <c r="H27" s="43">
        <v>43.1</v>
      </c>
      <c r="I27" s="41">
        <v>65015</v>
      </c>
      <c r="J27" s="41">
        <v>800</v>
      </c>
      <c r="K27" s="43">
        <v>1.23</v>
      </c>
      <c r="L27" s="41">
        <v>1337213</v>
      </c>
      <c r="M27" s="41">
        <v>737975</v>
      </c>
      <c r="N27" s="43">
        <v>55.19</v>
      </c>
      <c r="O27" s="41">
        <v>32914</v>
      </c>
      <c r="P27" s="41">
        <v>21514</v>
      </c>
      <c r="Q27" s="43">
        <v>65.36</v>
      </c>
      <c r="R27" s="41">
        <v>1370127</v>
      </c>
      <c r="S27" s="41">
        <v>759489</v>
      </c>
      <c r="T27" s="43">
        <v>55.43</v>
      </c>
      <c r="U27" s="45"/>
      <c r="V27" s="45"/>
    </row>
    <row r="28" spans="1:22" s="38" customFormat="1" ht="15.75" x14ac:dyDescent="0.25">
      <c r="A28" s="41">
        <v>1</v>
      </c>
      <c r="B28" s="42" t="s">
        <v>15</v>
      </c>
      <c r="C28" s="41">
        <v>880306</v>
      </c>
      <c r="D28" s="41">
        <v>256254</v>
      </c>
      <c r="E28" s="43">
        <v>29.11</v>
      </c>
      <c r="F28" s="41">
        <v>1216026</v>
      </c>
      <c r="G28" s="41">
        <v>488733</v>
      </c>
      <c r="H28" s="43">
        <v>40.19</v>
      </c>
      <c r="I28" s="41">
        <v>192006</v>
      </c>
      <c r="J28" s="41">
        <v>183899</v>
      </c>
      <c r="K28" s="43">
        <v>95.78</v>
      </c>
      <c r="L28" s="41">
        <v>2288338</v>
      </c>
      <c r="M28" s="41">
        <v>928886</v>
      </c>
      <c r="N28" s="43">
        <v>40.590000000000003</v>
      </c>
      <c r="O28" s="41">
        <v>794495</v>
      </c>
      <c r="P28" s="41">
        <v>791655</v>
      </c>
      <c r="Q28" s="43">
        <v>99.64</v>
      </c>
      <c r="R28" s="41">
        <v>3082833</v>
      </c>
      <c r="S28" s="41">
        <v>1720541</v>
      </c>
      <c r="T28" s="43">
        <v>55.81</v>
      </c>
      <c r="U28" s="45"/>
      <c r="V28" s="45"/>
    </row>
    <row r="29" spans="1:22" s="38" customFormat="1" ht="15.75" x14ac:dyDescent="0.25">
      <c r="A29" s="41">
        <v>3</v>
      </c>
      <c r="B29" s="42" t="s">
        <v>17</v>
      </c>
      <c r="C29" s="41">
        <v>630058</v>
      </c>
      <c r="D29" s="41">
        <v>293293</v>
      </c>
      <c r="E29" s="43">
        <v>46.55</v>
      </c>
      <c r="F29" s="41">
        <v>925470</v>
      </c>
      <c r="G29" s="41">
        <v>585850</v>
      </c>
      <c r="H29" s="43">
        <v>63.3</v>
      </c>
      <c r="I29" s="41">
        <v>161283</v>
      </c>
      <c r="J29" s="41">
        <v>65555</v>
      </c>
      <c r="K29" s="43">
        <v>40.65</v>
      </c>
      <c r="L29" s="41">
        <v>1716811</v>
      </c>
      <c r="M29" s="41">
        <v>944698</v>
      </c>
      <c r="N29" s="43">
        <v>55.03</v>
      </c>
      <c r="O29" s="41">
        <v>709855</v>
      </c>
      <c r="P29" s="41">
        <v>420646</v>
      </c>
      <c r="Q29" s="43">
        <v>59.26</v>
      </c>
      <c r="R29" s="41">
        <v>2426666</v>
      </c>
      <c r="S29" s="41">
        <v>1365344</v>
      </c>
      <c r="T29" s="43">
        <v>56.26</v>
      </c>
      <c r="U29" s="45"/>
      <c r="V29" s="45"/>
    </row>
    <row r="30" spans="1:22" s="38" customFormat="1" ht="15.75" x14ac:dyDescent="0.25">
      <c r="A30" s="41">
        <v>12</v>
      </c>
      <c r="B30" s="42" t="s">
        <v>27</v>
      </c>
      <c r="C30" s="41">
        <v>836</v>
      </c>
      <c r="D30" s="41">
        <v>725</v>
      </c>
      <c r="E30" s="43">
        <v>86.72</v>
      </c>
      <c r="F30" s="41">
        <v>29886</v>
      </c>
      <c r="G30" s="41">
        <v>13543</v>
      </c>
      <c r="H30" s="43">
        <v>45.32</v>
      </c>
      <c r="I30" s="41">
        <v>2607</v>
      </c>
      <c r="J30" s="41">
        <v>7588</v>
      </c>
      <c r="K30" s="43">
        <v>291.06</v>
      </c>
      <c r="L30" s="41">
        <v>33329</v>
      </c>
      <c r="M30" s="41">
        <v>21856</v>
      </c>
      <c r="N30" s="43">
        <v>65.58</v>
      </c>
      <c r="O30" s="41">
        <v>6172</v>
      </c>
      <c r="P30" s="41">
        <v>2327</v>
      </c>
      <c r="Q30" s="43">
        <v>37.700000000000003</v>
      </c>
      <c r="R30" s="41">
        <v>39501</v>
      </c>
      <c r="S30" s="41">
        <v>24183</v>
      </c>
      <c r="T30" s="43">
        <v>61.22</v>
      </c>
      <c r="U30" s="45"/>
      <c r="V30" s="45"/>
    </row>
    <row r="31" spans="1:22" s="38" customFormat="1" ht="15.75" x14ac:dyDescent="0.25">
      <c r="A31" s="41">
        <v>10</v>
      </c>
      <c r="B31" s="42" t="s">
        <v>25</v>
      </c>
      <c r="C31" s="41">
        <v>402929</v>
      </c>
      <c r="D31" s="41">
        <v>53363</v>
      </c>
      <c r="E31" s="43">
        <v>13.24</v>
      </c>
      <c r="F31" s="41">
        <v>369432</v>
      </c>
      <c r="G31" s="41">
        <v>247345</v>
      </c>
      <c r="H31" s="43">
        <v>66.95</v>
      </c>
      <c r="I31" s="41">
        <v>61231</v>
      </c>
      <c r="J31" s="41">
        <v>7179</v>
      </c>
      <c r="K31" s="43">
        <v>11.72</v>
      </c>
      <c r="L31" s="41">
        <v>833592</v>
      </c>
      <c r="M31" s="41">
        <v>307887</v>
      </c>
      <c r="N31" s="43">
        <v>36.93</v>
      </c>
      <c r="O31" s="41">
        <v>170342</v>
      </c>
      <c r="P31" s="41">
        <v>351874</v>
      </c>
      <c r="Q31" s="43">
        <v>206.57</v>
      </c>
      <c r="R31" s="41">
        <v>1003934</v>
      </c>
      <c r="S31" s="41">
        <v>659761</v>
      </c>
      <c r="T31" s="43">
        <v>65.72</v>
      </c>
      <c r="U31" s="45"/>
      <c r="V31" s="45"/>
    </row>
    <row r="32" spans="1:22" s="38" customFormat="1" ht="15.75" x14ac:dyDescent="0.25">
      <c r="A32" s="41">
        <v>34</v>
      </c>
      <c r="B32" s="42" t="s">
        <v>58</v>
      </c>
      <c r="C32" s="41">
        <v>2482</v>
      </c>
      <c r="D32" s="41">
        <v>2285</v>
      </c>
      <c r="E32" s="43">
        <v>92.06</v>
      </c>
      <c r="F32" s="41">
        <v>2986</v>
      </c>
      <c r="G32" s="41">
        <v>2701</v>
      </c>
      <c r="H32" s="43">
        <v>90.46</v>
      </c>
      <c r="I32" s="41">
        <v>2220</v>
      </c>
      <c r="J32" s="41">
        <v>171</v>
      </c>
      <c r="K32" s="43">
        <v>7.7</v>
      </c>
      <c r="L32" s="41">
        <v>7688</v>
      </c>
      <c r="M32" s="41">
        <v>5157</v>
      </c>
      <c r="N32" s="43">
        <v>67.08</v>
      </c>
      <c r="O32" s="41">
        <v>232</v>
      </c>
      <c r="P32" s="41">
        <v>108</v>
      </c>
      <c r="Q32" s="43">
        <v>46.55</v>
      </c>
      <c r="R32" s="41">
        <v>7920</v>
      </c>
      <c r="S32" s="41">
        <v>5265</v>
      </c>
      <c r="T32" s="43">
        <v>66.48</v>
      </c>
      <c r="U32" s="45"/>
      <c r="V32" s="45"/>
    </row>
    <row r="33" spans="1:22" s="38" customFormat="1" ht="15.75" x14ac:dyDescent="0.25">
      <c r="A33" s="41">
        <v>20</v>
      </c>
      <c r="B33" s="42" t="s">
        <v>37</v>
      </c>
      <c r="C33" s="41">
        <v>27116</v>
      </c>
      <c r="D33" s="41">
        <v>227443</v>
      </c>
      <c r="E33" s="43">
        <v>838.78</v>
      </c>
      <c r="F33" s="41">
        <v>288310</v>
      </c>
      <c r="G33" s="41">
        <v>36588</v>
      </c>
      <c r="H33" s="43">
        <v>12.69</v>
      </c>
      <c r="I33" s="41">
        <v>20810</v>
      </c>
      <c r="J33" s="41">
        <v>0</v>
      </c>
      <c r="K33" s="43">
        <v>0</v>
      </c>
      <c r="L33" s="41">
        <v>336236</v>
      </c>
      <c r="M33" s="41">
        <v>264031</v>
      </c>
      <c r="N33" s="43">
        <v>78.53</v>
      </c>
      <c r="O33" s="41">
        <v>141177</v>
      </c>
      <c r="P33" s="41">
        <v>69866</v>
      </c>
      <c r="Q33" s="43">
        <v>49.49</v>
      </c>
      <c r="R33" s="41">
        <v>477413</v>
      </c>
      <c r="S33" s="41">
        <v>333897</v>
      </c>
      <c r="T33" s="43">
        <v>69.94</v>
      </c>
      <c r="U33" s="45"/>
      <c r="V33" s="45"/>
    </row>
    <row r="34" spans="1:22" s="38" customFormat="1" ht="15.75" x14ac:dyDescent="0.25">
      <c r="A34" s="41">
        <v>7</v>
      </c>
      <c r="B34" s="42" t="s">
        <v>21</v>
      </c>
      <c r="C34" s="41">
        <v>106868</v>
      </c>
      <c r="D34" s="41">
        <v>35814</v>
      </c>
      <c r="E34" s="43">
        <v>33.51</v>
      </c>
      <c r="F34" s="41">
        <v>202720</v>
      </c>
      <c r="G34" s="41">
        <v>340108</v>
      </c>
      <c r="H34" s="43">
        <v>167.77</v>
      </c>
      <c r="I34" s="41">
        <v>50606</v>
      </c>
      <c r="J34" s="41">
        <v>25310</v>
      </c>
      <c r="K34" s="43">
        <v>50.01</v>
      </c>
      <c r="L34" s="41">
        <v>360194</v>
      </c>
      <c r="M34" s="41">
        <v>401232</v>
      </c>
      <c r="N34" s="43">
        <v>111.39</v>
      </c>
      <c r="O34" s="41">
        <v>270239</v>
      </c>
      <c r="P34" s="41">
        <v>85661</v>
      </c>
      <c r="Q34" s="43">
        <v>31.7</v>
      </c>
      <c r="R34" s="41">
        <v>630433</v>
      </c>
      <c r="S34" s="41">
        <v>486893</v>
      </c>
      <c r="T34" s="43">
        <v>77.23</v>
      </c>
      <c r="U34" s="45"/>
      <c r="V34" s="45"/>
    </row>
    <row r="35" spans="1:22" s="34" customFormat="1" ht="15.75" x14ac:dyDescent="0.25">
      <c r="A35" s="41">
        <v>14</v>
      </c>
      <c r="B35" s="42" t="s">
        <v>31</v>
      </c>
      <c r="C35" s="41">
        <v>37359</v>
      </c>
      <c r="D35" s="41">
        <v>34264</v>
      </c>
      <c r="E35" s="43">
        <v>91.72</v>
      </c>
      <c r="F35" s="41">
        <v>288046</v>
      </c>
      <c r="G35" s="41">
        <v>224641</v>
      </c>
      <c r="H35" s="43">
        <v>77.989999999999995</v>
      </c>
      <c r="I35" s="41">
        <v>90352</v>
      </c>
      <c r="J35" s="41">
        <v>3496</v>
      </c>
      <c r="K35" s="43">
        <v>3.87</v>
      </c>
      <c r="L35" s="41">
        <v>415757</v>
      </c>
      <c r="M35" s="41">
        <v>262401</v>
      </c>
      <c r="N35" s="43">
        <v>63.11</v>
      </c>
      <c r="O35" s="41">
        <v>199009</v>
      </c>
      <c r="P35" s="41">
        <v>337294</v>
      </c>
      <c r="Q35" s="43">
        <v>169.49</v>
      </c>
      <c r="R35" s="41">
        <v>614766</v>
      </c>
      <c r="S35" s="41">
        <v>599695</v>
      </c>
      <c r="T35" s="43">
        <v>97.55</v>
      </c>
      <c r="U35" s="46"/>
      <c r="V35" s="46"/>
    </row>
    <row r="36" spans="1:22" s="34" customFormat="1" ht="15.75" x14ac:dyDescent="0.25">
      <c r="A36" s="41">
        <v>31</v>
      </c>
      <c r="B36" s="42" t="s">
        <v>55</v>
      </c>
      <c r="C36" s="41">
        <v>9853</v>
      </c>
      <c r="D36" s="41">
        <v>17724</v>
      </c>
      <c r="E36" s="43">
        <v>179.88</v>
      </c>
      <c r="F36" s="41">
        <v>11942</v>
      </c>
      <c r="G36" s="41">
        <v>5169</v>
      </c>
      <c r="H36" s="43">
        <v>43.28</v>
      </c>
      <c r="I36" s="41">
        <v>8911</v>
      </c>
      <c r="J36" s="41">
        <v>5786</v>
      </c>
      <c r="K36" s="43">
        <v>64.930000000000007</v>
      </c>
      <c r="L36" s="41">
        <v>30706</v>
      </c>
      <c r="M36" s="41">
        <v>28679</v>
      </c>
      <c r="N36" s="43">
        <v>93.4</v>
      </c>
      <c r="O36" s="41">
        <v>728</v>
      </c>
      <c r="P36" s="41">
        <v>3116</v>
      </c>
      <c r="Q36" s="43">
        <v>428.02</v>
      </c>
      <c r="R36" s="41">
        <v>31434</v>
      </c>
      <c r="S36" s="41">
        <v>31795</v>
      </c>
      <c r="T36" s="43">
        <v>101.15</v>
      </c>
      <c r="U36" s="46"/>
      <c r="V36" s="46"/>
    </row>
    <row r="37" spans="1:22" s="34" customFormat="1" ht="15.75" x14ac:dyDescent="0.25">
      <c r="A37" s="41">
        <v>22</v>
      </c>
      <c r="B37" s="42" t="s">
        <v>39</v>
      </c>
      <c r="C37" s="41">
        <v>0</v>
      </c>
      <c r="D37" s="41">
        <v>65235</v>
      </c>
      <c r="E37" s="43">
        <v>0</v>
      </c>
      <c r="F37" s="41">
        <v>14048</v>
      </c>
      <c r="G37" s="41">
        <v>12134</v>
      </c>
      <c r="H37" s="43">
        <v>86.38</v>
      </c>
      <c r="I37" s="41">
        <v>10422</v>
      </c>
      <c r="J37" s="41">
        <v>7980</v>
      </c>
      <c r="K37" s="43">
        <v>76.569999999999993</v>
      </c>
      <c r="L37" s="41">
        <v>24470</v>
      </c>
      <c r="M37" s="41">
        <v>85349</v>
      </c>
      <c r="N37" s="43">
        <v>348.79</v>
      </c>
      <c r="O37" s="41">
        <v>29684</v>
      </c>
      <c r="P37" s="41">
        <v>7127</v>
      </c>
      <c r="Q37" s="43">
        <v>24.01</v>
      </c>
      <c r="R37" s="41">
        <v>54154</v>
      </c>
      <c r="S37" s="41">
        <v>92476</v>
      </c>
      <c r="T37" s="43">
        <v>170.76</v>
      </c>
      <c r="U37" s="46"/>
      <c r="V37" s="46"/>
    </row>
    <row r="38" spans="1:22" s="38" customFormat="1" ht="15.75" x14ac:dyDescent="0.25">
      <c r="A38" s="41">
        <v>9</v>
      </c>
      <c r="B38" s="42" t="s">
        <v>24</v>
      </c>
      <c r="C38" s="41">
        <v>470</v>
      </c>
      <c r="D38" s="41">
        <v>1070</v>
      </c>
      <c r="E38" s="43">
        <v>227.66</v>
      </c>
      <c r="F38" s="41">
        <v>13738</v>
      </c>
      <c r="G38" s="41">
        <v>11492</v>
      </c>
      <c r="H38" s="43">
        <v>83.65</v>
      </c>
      <c r="I38" s="41">
        <v>2942</v>
      </c>
      <c r="J38" s="41">
        <v>3744</v>
      </c>
      <c r="K38" s="43">
        <v>127.26</v>
      </c>
      <c r="L38" s="41">
        <v>17150</v>
      </c>
      <c r="M38" s="41">
        <v>16306</v>
      </c>
      <c r="N38" s="43">
        <v>95.08</v>
      </c>
      <c r="O38" s="41">
        <v>14061</v>
      </c>
      <c r="P38" s="41">
        <v>80406</v>
      </c>
      <c r="Q38" s="43">
        <v>571.84</v>
      </c>
      <c r="R38" s="41">
        <v>31211</v>
      </c>
      <c r="S38" s="41">
        <v>96712</v>
      </c>
      <c r="T38" s="43">
        <v>309.87</v>
      </c>
      <c r="U38" s="45"/>
      <c r="V38" s="45"/>
    </row>
    <row r="39" spans="1:22" s="34" customFormat="1" ht="15.75" x14ac:dyDescent="0.25">
      <c r="A39" s="41">
        <v>26</v>
      </c>
      <c r="B39" s="42" t="s">
        <v>43</v>
      </c>
      <c r="C39" s="41">
        <v>0</v>
      </c>
      <c r="D39" s="41">
        <v>4131</v>
      </c>
      <c r="E39" s="43">
        <v>0</v>
      </c>
      <c r="F39" s="41">
        <v>624</v>
      </c>
      <c r="G39" s="41">
        <v>157</v>
      </c>
      <c r="H39" s="43">
        <v>25.16</v>
      </c>
      <c r="I39" s="41">
        <v>1562</v>
      </c>
      <c r="J39" s="41">
        <v>15</v>
      </c>
      <c r="K39" s="43">
        <v>0.96</v>
      </c>
      <c r="L39" s="41">
        <v>2186</v>
      </c>
      <c r="M39" s="41">
        <v>4303</v>
      </c>
      <c r="N39" s="43">
        <v>196.84</v>
      </c>
      <c r="O39" s="41">
        <v>1599</v>
      </c>
      <c r="P39" s="41">
        <v>11418</v>
      </c>
      <c r="Q39" s="43">
        <v>714.07</v>
      </c>
      <c r="R39" s="41">
        <v>3785</v>
      </c>
      <c r="S39" s="41">
        <v>15721</v>
      </c>
      <c r="T39" s="43">
        <v>415.35</v>
      </c>
      <c r="U39" s="46"/>
      <c r="V39" s="46"/>
    </row>
    <row r="40" spans="1:22" s="34" customFormat="1" ht="15.75" x14ac:dyDescent="0.25">
      <c r="A40" s="41">
        <v>25</v>
      </c>
      <c r="B40" s="42" t="s">
        <v>42</v>
      </c>
      <c r="C40" s="41">
        <v>0</v>
      </c>
      <c r="D40" s="41">
        <v>51311</v>
      </c>
      <c r="E40" s="43">
        <v>0</v>
      </c>
      <c r="F40" s="41">
        <v>624</v>
      </c>
      <c r="G40" s="41">
        <v>1</v>
      </c>
      <c r="H40" s="43">
        <v>0.16</v>
      </c>
      <c r="I40" s="41">
        <v>1561</v>
      </c>
      <c r="J40" s="41">
        <v>386</v>
      </c>
      <c r="K40" s="43">
        <v>24.73</v>
      </c>
      <c r="L40" s="41">
        <v>2185</v>
      </c>
      <c r="M40" s="41">
        <v>51698</v>
      </c>
      <c r="N40" s="43">
        <v>2366.04</v>
      </c>
      <c r="O40" s="41">
        <v>1599</v>
      </c>
      <c r="P40" s="41">
        <v>2313</v>
      </c>
      <c r="Q40" s="43">
        <v>144.65</v>
      </c>
      <c r="R40" s="41">
        <v>3784</v>
      </c>
      <c r="S40" s="41">
        <v>54011</v>
      </c>
      <c r="T40" s="43">
        <v>1427.35</v>
      </c>
      <c r="U40" s="46"/>
      <c r="V40" s="46"/>
    </row>
    <row r="41" spans="1:22" s="34" customFormat="1" ht="15.75" x14ac:dyDescent="0.25">
      <c r="A41" s="41">
        <v>23</v>
      </c>
      <c r="B41" s="42" t="s">
        <v>40</v>
      </c>
      <c r="C41" s="41">
        <v>0</v>
      </c>
      <c r="D41" s="41">
        <v>778</v>
      </c>
      <c r="E41" s="43">
        <v>0</v>
      </c>
      <c r="F41" s="41">
        <v>1396</v>
      </c>
      <c r="G41" s="41">
        <v>16978</v>
      </c>
      <c r="H41" s="43">
        <v>1216.19</v>
      </c>
      <c r="I41" s="41">
        <v>3133</v>
      </c>
      <c r="J41" s="41">
        <v>5</v>
      </c>
      <c r="K41" s="43">
        <v>0.16</v>
      </c>
      <c r="L41" s="41">
        <v>4529</v>
      </c>
      <c r="M41" s="41">
        <v>17761</v>
      </c>
      <c r="N41" s="43">
        <v>392.16</v>
      </c>
      <c r="O41" s="41">
        <v>6597</v>
      </c>
      <c r="P41" s="41">
        <v>384361</v>
      </c>
      <c r="Q41" s="43">
        <v>5826.3</v>
      </c>
      <c r="R41" s="41">
        <v>11126</v>
      </c>
      <c r="S41" s="41">
        <v>402122</v>
      </c>
      <c r="T41" s="43">
        <v>3614.25</v>
      </c>
      <c r="U41" s="46"/>
      <c r="V41" s="46"/>
    </row>
    <row r="42" spans="1:22" s="38" customFormat="1" ht="15.75" x14ac:dyDescent="0.25">
      <c r="A42" s="39"/>
      <c r="B42" s="36"/>
      <c r="C42" s="39"/>
      <c r="D42" s="39"/>
      <c r="E42" s="37"/>
      <c r="F42" s="39"/>
      <c r="G42" s="39"/>
      <c r="H42" s="37"/>
      <c r="I42" s="39"/>
      <c r="J42" s="39"/>
      <c r="K42" s="37"/>
      <c r="L42" s="39"/>
      <c r="M42" s="39"/>
      <c r="N42" s="37"/>
      <c r="O42" s="39"/>
      <c r="P42" s="39"/>
      <c r="Q42" s="37"/>
      <c r="R42" s="39"/>
      <c r="S42" s="39"/>
      <c r="T42" s="37"/>
      <c r="U42" s="45"/>
      <c r="V42" s="45"/>
    </row>
    <row r="43" spans="1:22" s="34" customFormat="1" ht="15.75" x14ac:dyDescent="0.25">
      <c r="A43" s="39"/>
      <c r="B43" s="36"/>
      <c r="C43" s="39"/>
      <c r="D43" s="39"/>
      <c r="E43" s="37"/>
      <c r="F43" s="39"/>
      <c r="G43" s="39"/>
      <c r="H43" s="37"/>
      <c r="I43" s="39"/>
      <c r="J43" s="39"/>
      <c r="K43" s="37"/>
      <c r="L43" s="39"/>
      <c r="M43" s="39"/>
      <c r="N43" s="37"/>
      <c r="O43" s="39"/>
      <c r="P43" s="39"/>
      <c r="Q43" s="37"/>
      <c r="R43" s="39"/>
      <c r="S43" s="39"/>
      <c r="T43" s="37"/>
      <c r="U43" s="46"/>
      <c r="V43" s="46"/>
    </row>
    <row r="44" spans="1:22" s="34" customFormat="1" ht="15.75" x14ac:dyDescent="0.25">
      <c r="A44" s="39"/>
      <c r="B44" s="36"/>
      <c r="C44" s="39"/>
      <c r="D44" s="39"/>
      <c r="E44" s="37"/>
      <c r="F44" s="39"/>
      <c r="G44" s="39"/>
      <c r="H44" s="37"/>
      <c r="I44" s="39"/>
      <c r="J44" s="39"/>
      <c r="K44" s="37"/>
      <c r="L44" s="39"/>
      <c r="M44" s="39"/>
      <c r="N44" s="37"/>
      <c r="O44" s="39"/>
      <c r="P44" s="39"/>
      <c r="Q44" s="37"/>
      <c r="R44" s="39"/>
      <c r="S44" s="39"/>
      <c r="T44" s="37"/>
      <c r="U44" s="46"/>
      <c r="V44" s="46"/>
    </row>
    <row r="45" spans="1:22" s="34" customFormat="1" ht="15.75" x14ac:dyDescent="0.25">
      <c r="A45" s="31"/>
      <c r="B45" s="32"/>
      <c r="C45" s="31"/>
      <c r="D45" s="31"/>
      <c r="E45" s="33"/>
      <c r="F45" s="31"/>
      <c r="G45" s="31"/>
      <c r="H45" s="33"/>
      <c r="I45" s="31"/>
      <c r="J45" s="31"/>
      <c r="K45" s="33"/>
      <c r="L45" s="31"/>
      <c r="M45" s="31"/>
      <c r="N45" s="33"/>
      <c r="O45" s="31"/>
      <c r="P45" s="31"/>
      <c r="Q45" s="33"/>
      <c r="R45" s="31"/>
      <c r="S45" s="31"/>
      <c r="T45" s="33"/>
      <c r="U45" s="46"/>
      <c r="V45" s="46"/>
    </row>
  </sheetData>
  <mergeCells count="12">
    <mergeCell ref="O5:Q5"/>
    <mergeCell ref="R5:T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8.75" x14ac:dyDescent="0.3">
      <c r="A3" s="55" t="str">
        <f>Sheet1!A3</f>
        <v xml:space="preserve">BANK WISE PERFORMANCE : ANNUAL CREDIT PLAN AS ON : 30.09.2022 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18.75" x14ac:dyDescent="0.3">
      <c r="A4" s="58" t="s">
        <v>62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45" customHeight="1" x14ac:dyDescent="0.25">
      <c r="A5" s="16" t="s">
        <v>3</v>
      </c>
      <c r="B5" s="17" t="s">
        <v>63</v>
      </c>
      <c r="C5" s="50" t="s">
        <v>64</v>
      </c>
      <c r="D5" s="50"/>
      <c r="E5" s="50"/>
      <c r="F5" s="59" t="s">
        <v>65</v>
      </c>
      <c r="G5" s="59"/>
      <c r="H5" s="59"/>
      <c r="I5" s="59" t="s">
        <v>66</v>
      </c>
      <c r="J5" s="59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67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2022-11-30T09:15:23Z</cp:lastPrinted>
  <dcterms:created xsi:type="dcterms:W3CDTF">2013-08-22T12:33:56Z</dcterms:created>
  <dcterms:modified xsi:type="dcterms:W3CDTF">2023-03-01T03:20:55Z</dcterms:modified>
</cp:coreProperties>
</file>