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4th SLBC\2-- Reports 31.12.2022\"/>
    </mc:Choice>
  </mc:AlternateContent>
  <bookViews>
    <workbookView xWindow="0" yWindow="0" windowWidth="15600" windowHeight="11760"/>
  </bookViews>
  <sheets>
    <sheet name="ACP" sheetId="4" r:id="rId1"/>
    <sheet name="Sheet2" sheetId="6" r:id="rId2"/>
    <sheet name="Sheet1" sheetId="5" r:id="rId3"/>
  </sheets>
  <definedNames>
    <definedName name="_xlnm._FilterDatabase" localSheetId="2" hidden="1">Sheet1!$A$2:$W$2</definedName>
    <definedName name="_xlnm._FilterDatabase" localSheetId="1" hidden="1">Sheet2!$A$6:$X$6</definedName>
    <definedName name="_xlnm.Print_Area" localSheetId="0">ACP!$A$1:$U$45</definedName>
  </definedNames>
  <calcPr calcId="152511"/>
</workbook>
</file>

<file path=xl/calcChain.xml><?xml version="1.0" encoding="utf-8"?>
<calcChain xmlns="http://schemas.openxmlformats.org/spreadsheetml/2006/main">
  <c r="J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H4" i="5"/>
  <c r="I4" i="5"/>
  <c r="H5" i="5"/>
  <c r="I5" i="5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I3" i="5"/>
  <c r="H3" i="5"/>
</calcChain>
</file>

<file path=xl/sharedStrings.xml><?xml version="1.0" encoding="utf-8"?>
<sst xmlns="http://schemas.openxmlformats.org/spreadsheetml/2006/main" count="186" uniqueCount="55">
  <si>
    <t>STATE LEVEL BANKERS' COMMITTEE BIHAR, PATNA</t>
  </si>
  <si>
    <t xml:space="preserve">(CONVENOR- STATE BANK OF INDIA)    FY :  2022-23 </t>
  </si>
  <si>
    <t xml:space="preserve">DISTRICTWISE PERFORMANCE UNDER  ANNUAL CREDIT PLAN AS ON  31.12.2022 </t>
  </si>
  <si>
    <t>(Rs.in Lakh)</t>
  </si>
  <si>
    <t>SL</t>
  </si>
  <si>
    <t xml:space="preserve">DISTRICT NAME </t>
  </si>
  <si>
    <t>AGRICULTURE</t>
  </si>
  <si>
    <t>MSME</t>
  </si>
  <si>
    <t>O P S</t>
  </si>
  <si>
    <t>TPS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</si>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</sst>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tabSelected="1" workbookViewId="0">
      <selection activeCell="W20" sqref="W20"/>
    </sheetView>
  </sheetViews>
  <sheetFormatPr defaultColWidth="8.85546875" defaultRowHeight="15.75" x14ac:dyDescent="0.25"/>
  <cols>
    <col min="1" max="1" width="5.5703125" style="2" customWidth="1"/>
    <col min="2" max="2" width="19.140625" style="6" bestFit="1" customWidth="1"/>
    <col min="3" max="3" width="10" style="3" customWidth="1"/>
    <col min="4" max="4" width="10" style="2" customWidth="1"/>
    <col min="5" max="5" width="10.85546875" style="7" customWidth="1"/>
    <col min="6" max="6" width="9.140625" style="2" customWidth="1"/>
    <col min="7" max="7" width="8.85546875" style="2" customWidth="1"/>
    <col min="8" max="8" width="10" style="7" customWidth="1"/>
    <col min="9" max="10" width="9.5703125" style="2" bestFit="1" customWidth="1"/>
    <col min="11" max="11" width="10" style="7" customWidth="1"/>
    <col min="12" max="12" width="10.5703125" style="2" bestFit="1" customWidth="1"/>
    <col min="13" max="13" width="11.140625" style="4" customWidth="1"/>
    <col min="14" max="14" width="10.42578125" style="7" bestFit="1" customWidth="1"/>
    <col min="15" max="15" width="9.7109375" style="2" bestFit="1" customWidth="1"/>
    <col min="16" max="16" width="9.42578125" style="2" bestFit="1" customWidth="1"/>
    <col min="17" max="17" width="10.42578125" style="2" bestFit="1" customWidth="1"/>
    <col min="18" max="18" width="10.5703125" style="2" bestFit="1" customWidth="1"/>
    <col min="19" max="19" width="11.140625" style="2" customWidth="1"/>
    <col min="20" max="20" width="9" style="7" customWidth="1"/>
    <col min="21" max="21" width="0.28515625" style="1" hidden="1" customWidth="1"/>
    <col min="22" max="22" width="13" style="1" customWidth="1"/>
    <col min="23" max="24" width="8.85546875" style="1" customWidth="1"/>
    <col min="25" max="16384" width="8.85546875" style="1"/>
  </cols>
  <sheetData>
    <row r="1" spans="1:2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s="5" customFormat="1" x14ac:dyDescent="0.2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7.25" customHeight="1" x14ac:dyDescent="0.25">
      <c r="A5" s="25" t="s">
        <v>4</v>
      </c>
      <c r="B5" s="24" t="s">
        <v>5</v>
      </c>
      <c r="C5" s="23" t="s">
        <v>6</v>
      </c>
      <c r="D5" s="23"/>
      <c r="E5" s="23"/>
      <c r="F5" s="23" t="s">
        <v>7</v>
      </c>
      <c r="G5" s="23"/>
      <c r="H5" s="23"/>
      <c r="I5" s="23" t="s">
        <v>8</v>
      </c>
      <c r="J5" s="23"/>
      <c r="K5" s="23"/>
      <c r="L5" s="23" t="s">
        <v>9</v>
      </c>
      <c r="M5" s="23"/>
      <c r="N5" s="23"/>
      <c r="O5" s="23" t="s">
        <v>10</v>
      </c>
      <c r="P5" s="23"/>
      <c r="Q5" s="23"/>
      <c r="R5" s="23" t="s">
        <v>11</v>
      </c>
      <c r="S5" s="23"/>
      <c r="T5" s="23"/>
      <c r="U5" s="8" t="s">
        <v>12</v>
      </c>
    </row>
    <row r="6" spans="1:21" ht="22.7" customHeight="1" x14ac:dyDescent="0.25">
      <c r="A6" s="25"/>
      <c r="B6" s="24"/>
      <c r="C6" s="9" t="s">
        <v>13</v>
      </c>
      <c r="D6" s="9" t="s">
        <v>14</v>
      </c>
      <c r="E6" s="10" t="s">
        <v>15</v>
      </c>
      <c r="F6" s="9" t="s">
        <v>13</v>
      </c>
      <c r="G6" s="9" t="s">
        <v>14</v>
      </c>
      <c r="H6" s="10" t="s">
        <v>15</v>
      </c>
      <c r="I6" s="9" t="s">
        <v>13</v>
      </c>
      <c r="J6" s="9" t="s">
        <v>14</v>
      </c>
      <c r="K6" s="10" t="s">
        <v>15</v>
      </c>
      <c r="L6" s="9" t="s">
        <v>13</v>
      </c>
      <c r="M6" s="9" t="s">
        <v>14</v>
      </c>
      <c r="N6" s="10" t="s">
        <v>15</v>
      </c>
      <c r="O6" s="9" t="s">
        <v>13</v>
      </c>
      <c r="P6" s="9" t="s">
        <v>14</v>
      </c>
      <c r="Q6" s="9" t="s">
        <v>15</v>
      </c>
      <c r="R6" s="9" t="s">
        <v>13</v>
      </c>
      <c r="S6" s="9" t="s">
        <v>14</v>
      </c>
      <c r="T6" s="10" t="s">
        <v>15</v>
      </c>
      <c r="U6" s="11"/>
    </row>
    <row r="7" spans="1:21" s="14" customFormat="1" x14ac:dyDescent="0.25">
      <c r="A7" s="15">
        <v>1</v>
      </c>
      <c r="B7" s="16" t="s">
        <v>16</v>
      </c>
      <c r="C7" s="15">
        <v>178871</v>
      </c>
      <c r="D7" s="15">
        <v>101297</v>
      </c>
      <c r="E7" s="17">
        <v>56.63</v>
      </c>
      <c r="F7" s="15">
        <v>136641</v>
      </c>
      <c r="G7" s="15">
        <v>91979</v>
      </c>
      <c r="H7" s="17">
        <v>67.31</v>
      </c>
      <c r="I7" s="15">
        <v>24625</v>
      </c>
      <c r="J7" s="15">
        <v>40545</v>
      </c>
      <c r="K7" s="17">
        <v>164.65</v>
      </c>
      <c r="L7" s="15">
        <v>340137</v>
      </c>
      <c r="M7" s="15">
        <v>233821</v>
      </c>
      <c r="N7" s="17">
        <v>68.739999999999995</v>
      </c>
      <c r="O7" s="15">
        <v>86083</v>
      </c>
      <c r="P7" s="15">
        <v>88674</v>
      </c>
      <c r="Q7" s="15">
        <v>103.01</v>
      </c>
      <c r="R7" s="15">
        <v>426220</v>
      </c>
      <c r="S7" s="15">
        <v>322495</v>
      </c>
      <c r="T7" s="17">
        <v>75.66</v>
      </c>
      <c r="U7" s="15"/>
    </row>
    <row r="8" spans="1:21" s="14" customFormat="1" x14ac:dyDescent="0.25">
      <c r="A8" s="15">
        <v>2</v>
      </c>
      <c r="B8" s="16" t="s">
        <v>17</v>
      </c>
      <c r="C8" s="15">
        <v>62409</v>
      </c>
      <c r="D8" s="15">
        <v>30090</v>
      </c>
      <c r="E8" s="17">
        <v>48.21</v>
      </c>
      <c r="F8" s="15">
        <v>40383</v>
      </c>
      <c r="G8" s="15">
        <v>17268</v>
      </c>
      <c r="H8" s="17">
        <v>42.76</v>
      </c>
      <c r="I8" s="15">
        <v>8900</v>
      </c>
      <c r="J8" s="15">
        <v>3672</v>
      </c>
      <c r="K8" s="17">
        <v>41.26</v>
      </c>
      <c r="L8" s="15">
        <v>111692</v>
      </c>
      <c r="M8" s="15">
        <v>51030</v>
      </c>
      <c r="N8" s="17">
        <v>45.69</v>
      </c>
      <c r="O8" s="15">
        <v>29275</v>
      </c>
      <c r="P8" s="15">
        <v>21353</v>
      </c>
      <c r="Q8" s="15">
        <v>72.94</v>
      </c>
      <c r="R8" s="15">
        <v>140967</v>
      </c>
      <c r="S8" s="15">
        <v>72383</v>
      </c>
      <c r="T8" s="17">
        <v>51.35</v>
      </c>
      <c r="U8" s="15"/>
    </row>
    <row r="9" spans="1:21" s="14" customFormat="1" x14ac:dyDescent="0.25">
      <c r="A9" s="15">
        <v>3</v>
      </c>
      <c r="B9" s="16" t="s">
        <v>18</v>
      </c>
      <c r="C9" s="15">
        <v>191625</v>
      </c>
      <c r="D9" s="15">
        <v>97104</v>
      </c>
      <c r="E9" s="17">
        <v>50.67</v>
      </c>
      <c r="F9" s="15">
        <v>136015</v>
      </c>
      <c r="G9" s="15">
        <v>89971</v>
      </c>
      <c r="H9" s="17">
        <v>66.150000000000006</v>
      </c>
      <c r="I9" s="15">
        <v>28359</v>
      </c>
      <c r="J9" s="15">
        <v>17252</v>
      </c>
      <c r="K9" s="17">
        <v>60.83</v>
      </c>
      <c r="L9" s="15">
        <v>355999</v>
      </c>
      <c r="M9" s="15">
        <v>204327</v>
      </c>
      <c r="N9" s="17">
        <v>57.4</v>
      </c>
      <c r="O9" s="15">
        <v>93020</v>
      </c>
      <c r="P9" s="15">
        <v>103889</v>
      </c>
      <c r="Q9" s="15">
        <v>111.68</v>
      </c>
      <c r="R9" s="15">
        <v>449019</v>
      </c>
      <c r="S9" s="15">
        <v>308216</v>
      </c>
      <c r="T9" s="17">
        <v>68.64</v>
      </c>
      <c r="U9" s="15"/>
    </row>
    <row r="10" spans="1:21" s="14" customFormat="1" x14ac:dyDescent="0.25">
      <c r="A10" s="15">
        <v>4</v>
      </c>
      <c r="B10" s="16" t="s">
        <v>19</v>
      </c>
      <c r="C10" s="15">
        <v>149046</v>
      </c>
      <c r="D10" s="15">
        <v>62071</v>
      </c>
      <c r="E10" s="17">
        <v>41.65</v>
      </c>
      <c r="F10" s="15">
        <v>76925</v>
      </c>
      <c r="G10" s="15">
        <v>37759</v>
      </c>
      <c r="H10" s="17">
        <v>49.09</v>
      </c>
      <c r="I10" s="15">
        <v>15646</v>
      </c>
      <c r="J10" s="15">
        <v>9103</v>
      </c>
      <c r="K10" s="17">
        <v>58.18</v>
      </c>
      <c r="L10" s="15">
        <v>241617</v>
      </c>
      <c r="M10" s="15">
        <v>108933</v>
      </c>
      <c r="N10" s="17">
        <v>45.08</v>
      </c>
      <c r="O10" s="15">
        <v>54768</v>
      </c>
      <c r="P10" s="15">
        <v>34074</v>
      </c>
      <c r="Q10" s="15">
        <v>62.22</v>
      </c>
      <c r="R10" s="15">
        <v>296385</v>
      </c>
      <c r="S10" s="15">
        <v>143007</v>
      </c>
      <c r="T10" s="17">
        <v>48.25</v>
      </c>
      <c r="U10" s="15"/>
    </row>
    <row r="11" spans="1:21" s="14" customFormat="1" x14ac:dyDescent="0.25">
      <c r="A11" s="15">
        <v>5</v>
      </c>
      <c r="B11" s="16" t="s">
        <v>20</v>
      </c>
      <c r="C11" s="15">
        <v>235199</v>
      </c>
      <c r="D11" s="15">
        <v>188001</v>
      </c>
      <c r="E11" s="17">
        <v>79.930000000000007</v>
      </c>
      <c r="F11" s="15">
        <v>237022</v>
      </c>
      <c r="G11" s="15">
        <v>170313</v>
      </c>
      <c r="H11" s="17">
        <v>71.86</v>
      </c>
      <c r="I11" s="15">
        <v>46242</v>
      </c>
      <c r="J11" s="15">
        <v>33839</v>
      </c>
      <c r="K11" s="17">
        <v>73.180000000000007</v>
      </c>
      <c r="L11" s="15">
        <v>518463</v>
      </c>
      <c r="M11" s="15">
        <v>392153</v>
      </c>
      <c r="N11" s="17">
        <v>75.64</v>
      </c>
      <c r="O11" s="15">
        <v>166195</v>
      </c>
      <c r="P11" s="15">
        <v>108188</v>
      </c>
      <c r="Q11" s="15">
        <v>65.099999999999994</v>
      </c>
      <c r="R11" s="15">
        <v>684658</v>
      </c>
      <c r="S11" s="15">
        <v>500341</v>
      </c>
      <c r="T11" s="17">
        <v>73.08</v>
      </c>
      <c r="U11" s="15"/>
    </row>
    <row r="12" spans="1:21" s="14" customFormat="1" x14ac:dyDescent="0.25">
      <c r="A12" s="15">
        <v>6</v>
      </c>
      <c r="B12" s="16" t="s">
        <v>21</v>
      </c>
      <c r="C12" s="15">
        <v>257204</v>
      </c>
      <c r="D12" s="15">
        <v>121694</v>
      </c>
      <c r="E12" s="17">
        <v>47.31</v>
      </c>
      <c r="F12" s="15">
        <v>298177</v>
      </c>
      <c r="G12" s="15">
        <v>158490</v>
      </c>
      <c r="H12" s="17">
        <v>53.15</v>
      </c>
      <c r="I12" s="15">
        <v>63417</v>
      </c>
      <c r="J12" s="15">
        <v>35600</v>
      </c>
      <c r="K12" s="17">
        <v>56.14</v>
      </c>
      <c r="L12" s="15">
        <v>618798</v>
      </c>
      <c r="M12" s="15">
        <v>315784</v>
      </c>
      <c r="N12" s="17">
        <v>51.03</v>
      </c>
      <c r="O12" s="15">
        <v>229044</v>
      </c>
      <c r="P12" s="15">
        <v>150413</v>
      </c>
      <c r="Q12" s="15">
        <v>65.67</v>
      </c>
      <c r="R12" s="15">
        <v>847842</v>
      </c>
      <c r="S12" s="15">
        <v>466197</v>
      </c>
      <c r="T12" s="17">
        <v>54.99</v>
      </c>
      <c r="U12" s="15"/>
    </row>
    <row r="13" spans="1:21" s="14" customFormat="1" x14ac:dyDescent="0.25">
      <c r="A13" s="15">
        <v>7</v>
      </c>
      <c r="B13" s="16" t="s">
        <v>22</v>
      </c>
      <c r="C13" s="15">
        <v>206761</v>
      </c>
      <c r="D13" s="15">
        <v>148523</v>
      </c>
      <c r="E13" s="17">
        <v>71.83</v>
      </c>
      <c r="F13" s="15">
        <v>189955</v>
      </c>
      <c r="G13" s="15">
        <v>92420</v>
      </c>
      <c r="H13" s="17">
        <v>48.65</v>
      </c>
      <c r="I13" s="15">
        <v>37962</v>
      </c>
      <c r="J13" s="15">
        <v>22517</v>
      </c>
      <c r="K13" s="17">
        <v>59.31</v>
      </c>
      <c r="L13" s="15">
        <v>434678</v>
      </c>
      <c r="M13" s="15">
        <v>263460</v>
      </c>
      <c r="N13" s="17">
        <v>60.61</v>
      </c>
      <c r="O13" s="15">
        <v>123909</v>
      </c>
      <c r="P13" s="15">
        <v>86846</v>
      </c>
      <c r="Q13" s="15">
        <v>70.09</v>
      </c>
      <c r="R13" s="15">
        <v>558587</v>
      </c>
      <c r="S13" s="15">
        <v>350306</v>
      </c>
      <c r="T13" s="17">
        <v>62.71</v>
      </c>
      <c r="U13" s="15"/>
    </row>
    <row r="14" spans="1:21" s="14" customFormat="1" x14ac:dyDescent="0.25">
      <c r="A14" s="15">
        <v>8</v>
      </c>
      <c r="B14" s="16" t="s">
        <v>23</v>
      </c>
      <c r="C14" s="15">
        <v>148596</v>
      </c>
      <c r="D14" s="15">
        <v>77016</v>
      </c>
      <c r="E14" s="17">
        <v>51.83</v>
      </c>
      <c r="F14" s="15">
        <v>118655</v>
      </c>
      <c r="G14" s="15">
        <v>62182</v>
      </c>
      <c r="H14" s="17">
        <v>52.41</v>
      </c>
      <c r="I14" s="15">
        <v>25898</v>
      </c>
      <c r="J14" s="15">
        <v>11196</v>
      </c>
      <c r="K14" s="17">
        <v>43.23</v>
      </c>
      <c r="L14" s="15">
        <v>293149</v>
      </c>
      <c r="M14" s="15">
        <v>150394</v>
      </c>
      <c r="N14" s="17">
        <v>51.3</v>
      </c>
      <c r="O14" s="15">
        <v>75895</v>
      </c>
      <c r="P14" s="15">
        <v>53326</v>
      </c>
      <c r="Q14" s="15">
        <v>70.260000000000005</v>
      </c>
      <c r="R14" s="15">
        <v>369044</v>
      </c>
      <c r="S14" s="15">
        <v>203720</v>
      </c>
      <c r="T14" s="17">
        <v>55.2</v>
      </c>
      <c r="U14" s="15"/>
    </row>
    <row r="15" spans="1:21" s="14" customFormat="1" x14ac:dyDescent="0.25">
      <c r="A15" s="15">
        <v>9</v>
      </c>
      <c r="B15" s="16" t="s">
        <v>24</v>
      </c>
      <c r="C15" s="15">
        <v>187404</v>
      </c>
      <c r="D15" s="15">
        <v>158467</v>
      </c>
      <c r="E15" s="17">
        <v>84.56</v>
      </c>
      <c r="F15" s="15">
        <v>223719</v>
      </c>
      <c r="G15" s="15">
        <v>138407</v>
      </c>
      <c r="H15" s="17">
        <v>61.87</v>
      </c>
      <c r="I15" s="15">
        <v>42665</v>
      </c>
      <c r="J15" s="15">
        <v>37061</v>
      </c>
      <c r="K15" s="17">
        <v>86.87</v>
      </c>
      <c r="L15" s="15">
        <v>453788</v>
      </c>
      <c r="M15" s="15">
        <v>333935</v>
      </c>
      <c r="N15" s="17">
        <v>73.59</v>
      </c>
      <c r="O15" s="15">
        <v>160535</v>
      </c>
      <c r="P15" s="15">
        <v>116632</v>
      </c>
      <c r="Q15" s="15">
        <v>72.650000000000006</v>
      </c>
      <c r="R15" s="15">
        <v>614323</v>
      </c>
      <c r="S15" s="15">
        <v>450567</v>
      </c>
      <c r="T15" s="17">
        <v>73.34</v>
      </c>
      <c r="U15" s="15"/>
    </row>
    <row r="16" spans="1:21" s="14" customFormat="1" x14ac:dyDescent="0.25">
      <c r="A16" s="15">
        <v>10</v>
      </c>
      <c r="B16" s="16" t="s">
        <v>25</v>
      </c>
      <c r="C16" s="15">
        <v>271962</v>
      </c>
      <c r="D16" s="15">
        <v>183075</v>
      </c>
      <c r="E16" s="17">
        <v>67.319999999999993</v>
      </c>
      <c r="F16" s="15">
        <v>265512</v>
      </c>
      <c r="G16" s="15">
        <v>167372</v>
      </c>
      <c r="H16" s="17">
        <v>63.04</v>
      </c>
      <c r="I16" s="15">
        <v>49608</v>
      </c>
      <c r="J16" s="15">
        <v>44731</v>
      </c>
      <c r="K16" s="17">
        <v>90.17</v>
      </c>
      <c r="L16" s="15">
        <v>587082</v>
      </c>
      <c r="M16" s="15">
        <v>395178</v>
      </c>
      <c r="N16" s="17">
        <v>67.31</v>
      </c>
      <c r="O16" s="15">
        <v>172235</v>
      </c>
      <c r="P16" s="15">
        <v>97280</v>
      </c>
      <c r="Q16" s="15">
        <v>56.48</v>
      </c>
      <c r="R16" s="15">
        <v>759317</v>
      </c>
      <c r="S16" s="15">
        <v>492458</v>
      </c>
      <c r="T16" s="17">
        <v>64.86</v>
      </c>
      <c r="U16" s="15"/>
    </row>
    <row r="17" spans="1:21" s="14" customFormat="1" x14ac:dyDescent="0.25">
      <c r="A17" s="15">
        <v>11</v>
      </c>
      <c r="B17" s="16" t="s">
        <v>26</v>
      </c>
      <c r="C17" s="15">
        <v>252399</v>
      </c>
      <c r="D17" s="15">
        <v>203537</v>
      </c>
      <c r="E17" s="17">
        <v>80.64</v>
      </c>
      <c r="F17" s="15">
        <v>261001</v>
      </c>
      <c r="G17" s="15">
        <v>172611</v>
      </c>
      <c r="H17" s="17">
        <v>66.13</v>
      </c>
      <c r="I17" s="15">
        <v>55095</v>
      </c>
      <c r="J17" s="15">
        <v>60303</v>
      </c>
      <c r="K17" s="17">
        <v>109.45</v>
      </c>
      <c r="L17" s="15">
        <v>568495</v>
      </c>
      <c r="M17" s="15">
        <v>436451</v>
      </c>
      <c r="N17" s="17">
        <v>76.77</v>
      </c>
      <c r="O17" s="15">
        <v>194898</v>
      </c>
      <c r="P17" s="15">
        <v>230170</v>
      </c>
      <c r="Q17" s="15">
        <v>118.1</v>
      </c>
      <c r="R17" s="15">
        <v>763393</v>
      </c>
      <c r="S17" s="15">
        <v>666621</v>
      </c>
      <c r="T17" s="17">
        <v>87.32</v>
      </c>
      <c r="U17" s="15"/>
    </row>
    <row r="18" spans="1:21" s="14" customFormat="1" x14ac:dyDescent="0.25">
      <c r="A18" s="15">
        <v>12</v>
      </c>
      <c r="B18" s="16" t="s">
        <v>27</v>
      </c>
      <c r="C18" s="15">
        <v>212660</v>
      </c>
      <c r="D18" s="15">
        <v>129745</v>
      </c>
      <c r="E18" s="17">
        <v>61.01</v>
      </c>
      <c r="F18" s="15">
        <v>118534</v>
      </c>
      <c r="G18" s="15">
        <v>65657</v>
      </c>
      <c r="H18" s="17">
        <v>55.39</v>
      </c>
      <c r="I18" s="15">
        <v>25820</v>
      </c>
      <c r="J18" s="15">
        <v>19695</v>
      </c>
      <c r="K18" s="17">
        <v>76.28</v>
      </c>
      <c r="L18" s="15">
        <v>357014</v>
      </c>
      <c r="M18" s="15">
        <v>215097</v>
      </c>
      <c r="N18" s="17">
        <v>60.25</v>
      </c>
      <c r="O18" s="15">
        <v>85840</v>
      </c>
      <c r="P18" s="15">
        <v>61166</v>
      </c>
      <c r="Q18" s="15">
        <v>71.260000000000005</v>
      </c>
      <c r="R18" s="15">
        <v>442854</v>
      </c>
      <c r="S18" s="15">
        <v>276263</v>
      </c>
      <c r="T18" s="17">
        <v>62.38</v>
      </c>
      <c r="U18" s="15"/>
    </row>
    <row r="19" spans="1:21" s="14" customFormat="1" x14ac:dyDescent="0.25">
      <c r="A19" s="15">
        <v>13</v>
      </c>
      <c r="B19" s="16" t="s">
        <v>28</v>
      </c>
      <c r="C19" s="15">
        <v>133798</v>
      </c>
      <c r="D19" s="15">
        <v>55481</v>
      </c>
      <c r="E19" s="17">
        <v>41.47</v>
      </c>
      <c r="F19" s="15">
        <v>78265</v>
      </c>
      <c r="G19" s="15">
        <v>30795</v>
      </c>
      <c r="H19" s="17">
        <v>39.35</v>
      </c>
      <c r="I19" s="15">
        <v>17349</v>
      </c>
      <c r="J19" s="15">
        <v>11490</v>
      </c>
      <c r="K19" s="17">
        <v>66.23</v>
      </c>
      <c r="L19" s="15">
        <v>229412</v>
      </c>
      <c r="M19" s="15">
        <v>97766</v>
      </c>
      <c r="N19" s="17">
        <v>42.62</v>
      </c>
      <c r="O19" s="15">
        <v>54146</v>
      </c>
      <c r="P19" s="15">
        <v>22674</v>
      </c>
      <c r="Q19" s="15">
        <v>41.88</v>
      </c>
      <c r="R19" s="15">
        <v>283558</v>
      </c>
      <c r="S19" s="15">
        <v>120440</v>
      </c>
      <c r="T19" s="17">
        <v>42.47</v>
      </c>
      <c r="U19" s="15"/>
    </row>
    <row r="20" spans="1:21" s="14" customFormat="1" x14ac:dyDescent="0.25">
      <c r="A20" s="15">
        <v>14</v>
      </c>
      <c r="B20" s="16" t="s">
        <v>29</v>
      </c>
      <c r="C20" s="15">
        <v>71490</v>
      </c>
      <c r="D20" s="15">
        <v>38383</v>
      </c>
      <c r="E20" s="17">
        <v>53.69</v>
      </c>
      <c r="F20" s="15">
        <v>78245</v>
      </c>
      <c r="G20" s="15">
        <v>35923</v>
      </c>
      <c r="H20" s="17">
        <v>45.91</v>
      </c>
      <c r="I20" s="15">
        <v>16954</v>
      </c>
      <c r="J20" s="15">
        <v>8457</v>
      </c>
      <c r="K20" s="17">
        <v>49.88</v>
      </c>
      <c r="L20" s="15">
        <v>166689</v>
      </c>
      <c r="M20" s="15">
        <v>82763</v>
      </c>
      <c r="N20" s="17">
        <v>49.65</v>
      </c>
      <c r="O20" s="15">
        <v>55945</v>
      </c>
      <c r="P20" s="15">
        <v>53991</v>
      </c>
      <c r="Q20" s="15">
        <v>96.51</v>
      </c>
      <c r="R20" s="15">
        <v>222634</v>
      </c>
      <c r="S20" s="15">
        <v>136754</v>
      </c>
      <c r="T20" s="17">
        <v>61.43</v>
      </c>
      <c r="U20" s="15"/>
    </row>
    <row r="21" spans="1:21" s="14" customFormat="1" x14ac:dyDescent="0.25">
      <c r="A21" s="15">
        <v>15</v>
      </c>
      <c r="B21" s="16" t="s">
        <v>30</v>
      </c>
      <c r="C21" s="15">
        <v>133864</v>
      </c>
      <c r="D21" s="15">
        <v>79485</v>
      </c>
      <c r="E21" s="17">
        <v>59.38</v>
      </c>
      <c r="F21" s="15">
        <v>78527</v>
      </c>
      <c r="G21" s="15">
        <v>40397</v>
      </c>
      <c r="H21" s="17">
        <v>51.44</v>
      </c>
      <c r="I21" s="15">
        <v>16211</v>
      </c>
      <c r="J21" s="15">
        <v>5473</v>
      </c>
      <c r="K21" s="17">
        <v>33.76</v>
      </c>
      <c r="L21" s="15">
        <v>228602</v>
      </c>
      <c r="M21" s="15">
        <v>125355</v>
      </c>
      <c r="N21" s="17">
        <v>54.84</v>
      </c>
      <c r="O21" s="15">
        <v>55162</v>
      </c>
      <c r="P21" s="15">
        <v>26638</v>
      </c>
      <c r="Q21" s="15">
        <v>48.29</v>
      </c>
      <c r="R21" s="15">
        <v>283764</v>
      </c>
      <c r="S21" s="15">
        <v>151993</v>
      </c>
      <c r="T21" s="17">
        <v>53.56</v>
      </c>
      <c r="U21" s="15"/>
    </row>
    <row r="22" spans="1:21" s="14" customFormat="1" x14ac:dyDescent="0.25">
      <c r="A22" s="15">
        <v>16</v>
      </c>
      <c r="B22" s="16" t="s">
        <v>31</v>
      </c>
      <c r="C22" s="15">
        <v>159944</v>
      </c>
      <c r="D22" s="15">
        <v>115239</v>
      </c>
      <c r="E22" s="17">
        <v>72.05</v>
      </c>
      <c r="F22" s="15">
        <v>137355</v>
      </c>
      <c r="G22" s="15">
        <v>106204</v>
      </c>
      <c r="H22" s="17">
        <v>77.319999999999993</v>
      </c>
      <c r="I22" s="15">
        <v>25713</v>
      </c>
      <c r="J22" s="15">
        <v>31446</v>
      </c>
      <c r="K22" s="17">
        <v>122.3</v>
      </c>
      <c r="L22" s="15">
        <v>323012</v>
      </c>
      <c r="M22" s="15">
        <v>252889</v>
      </c>
      <c r="N22" s="17">
        <v>78.290000000000006</v>
      </c>
      <c r="O22" s="15">
        <v>96674</v>
      </c>
      <c r="P22" s="15">
        <v>62425</v>
      </c>
      <c r="Q22" s="15">
        <v>64.569999999999993</v>
      </c>
      <c r="R22" s="15">
        <v>419686</v>
      </c>
      <c r="S22" s="15">
        <v>315314</v>
      </c>
      <c r="T22" s="17">
        <v>75.13</v>
      </c>
      <c r="U22" s="15"/>
    </row>
    <row r="23" spans="1:21" s="14" customFormat="1" x14ac:dyDescent="0.25">
      <c r="A23" s="15">
        <v>17</v>
      </c>
      <c r="B23" s="16" t="s">
        <v>32</v>
      </c>
      <c r="C23" s="15">
        <v>127181</v>
      </c>
      <c r="D23" s="15">
        <v>71389</v>
      </c>
      <c r="E23" s="17">
        <v>56.13</v>
      </c>
      <c r="F23" s="15">
        <v>97976</v>
      </c>
      <c r="G23" s="15">
        <v>41700</v>
      </c>
      <c r="H23" s="17">
        <v>42.56</v>
      </c>
      <c r="I23" s="15">
        <v>20252</v>
      </c>
      <c r="J23" s="15">
        <v>9442</v>
      </c>
      <c r="K23" s="17">
        <v>46.62</v>
      </c>
      <c r="L23" s="15">
        <v>245409</v>
      </c>
      <c r="M23" s="15">
        <v>122531</v>
      </c>
      <c r="N23" s="17">
        <v>49.93</v>
      </c>
      <c r="O23" s="15">
        <v>63332</v>
      </c>
      <c r="P23" s="15">
        <v>36278</v>
      </c>
      <c r="Q23" s="15">
        <v>57.28</v>
      </c>
      <c r="R23" s="15">
        <v>308741</v>
      </c>
      <c r="S23" s="15">
        <v>158809</v>
      </c>
      <c r="T23" s="17">
        <v>51.44</v>
      </c>
      <c r="U23" s="15"/>
    </row>
    <row r="24" spans="1:21" s="14" customFormat="1" x14ac:dyDescent="0.25">
      <c r="A24" s="15">
        <v>18</v>
      </c>
      <c r="B24" s="16" t="s">
        <v>33</v>
      </c>
      <c r="C24" s="15">
        <v>88179</v>
      </c>
      <c r="D24" s="15">
        <v>51431</v>
      </c>
      <c r="E24" s="17">
        <v>58.33</v>
      </c>
      <c r="F24" s="15">
        <v>83847</v>
      </c>
      <c r="G24" s="15">
        <v>44974</v>
      </c>
      <c r="H24" s="17">
        <v>53.64</v>
      </c>
      <c r="I24" s="15">
        <v>14710</v>
      </c>
      <c r="J24" s="15">
        <v>21285</v>
      </c>
      <c r="K24" s="17">
        <v>144.69999999999999</v>
      </c>
      <c r="L24" s="15">
        <v>186736</v>
      </c>
      <c r="M24" s="15">
        <v>117690</v>
      </c>
      <c r="N24" s="17">
        <v>63.02</v>
      </c>
      <c r="O24" s="15">
        <v>49663</v>
      </c>
      <c r="P24" s="15">
        <v>32446</v>
      </c>
      <c r="Q24" s="15">
        <v>65.33</v>
      </c>
      <c r="R24" s="15">
        <v>236399</v>
      </c>
      <c r="S24" s="15">
        <v>150136</v>
      </c>
      <c r="T24" s="17">
        <v>63.51</v>
      </c>
      <c r="U24" s="15"/>
    </row>
    <row r="25" spans="1:21" s="14" customFormat="1" x14ac:dyDescent="0.25">
      <c r="A25" s="15">
        <v>19</v>
      </c>
      <c r="B25" s="16" t="s">
        <v>34</v>
      </c>
      <c r="C25" s="15">
        <v>87318</v>
      </c>
      <c r="D25" s="15">
        <v>40252</v>
      </c>
      <c r="E25" s="17">
        <v>46.1</v>
      </c>
      <c r="F25" s="15">
        <v>63284</v>
      </c>
      <c r="G25" s="15">
        <v>37808</v>
      </c>
      <c r="H25" s="17">
        <v>59.74</v>
      </c>
      <c r="I25" s="15">
        <v>13843</v>
      </c>
      <c r="J25" s="15">
        <v>8775</v>
      </c>
      <c r="K25" s="17">
        <v>63.39</v>
      </c>
      <c r="L25" s="15">
        <v>164445</v>
      </c>
      <c r="M25" s="15">
        <v>86835</v>
      </c>
      <c r="N25" s="17">
        <v>52.8</v>
      </c>
      <c r="O25" s="15">
        <v>43919</v>
      </c>
      <c r="P25" s="15">
        <v>22514</v>
      </c>
      <c r="Q25" s="15">
        <v>51.26</v>
      </c>
      <c r="R25" s="15">
        <v>208364</v>
      </c>
      <c r="S25" s="15">
        <v>109349</v>
      </c>
      <c r="T25" s="17">
        <v>52.48</v>
      </c>
      <c r="U25" s="15"/>
    </row>
    <row r="26" spans="1:21" s="14" customFormat="1" x14ac:dyDescent="0.25">
      <c r="A26" s="15">
        <v>20</v>
      </c>
      <c r="B26" s="16" t="s">
        <v>35</v>
      </c>
      <c r="C26" s="15">
        <v>124050</v>
      </c>
      <c r="D26" s="15">
        <v>82854</v>
      </c>
      <c r="E26" s="17">
        <v>66.790000000000006</v>
      </c>
      <c r="F26" s="15">
        <v>111856</v>
      </c>
      <c r="G26" s="15">
        <v>49934</v>
      </c>
      <c r="H26" s="17">
        <v>44.64</v>
      </c>
      <c r="I26" s="15">
        <v>19988</v>
      </c>
      <c r="J26" s="15">
        <v>37164</v>
      </c>
      <c r="K26" s="17">
        <v>185.93</v>
      </c>
      <c r="L26" s="15">
        <v>255894</v>
      </c>
      <c r="M26" s="15">
        <v>169952</v>
      </c>
      <c r="N26" s="17">
        <v>66.41</v>
      </c>
      <c r="O26" s="15">
        <v>76633</v>
      </c>
      <c r="P26" s="15">
        <v>49025</v>
      </c>
      <c r="Q26" s="15">
        <v>63.97</v>
      </c>
      <c r="R26" s="15">
        <v>332527</v>
      </c>
      <c r="S26" s="15">
        <v>218977</v>
      </c>
      <c r="T26" s="17">
        <v>65.849999999999994</v>
      </c>
      <c r="U26" s="15"/>
    </row>
    <row r="27" spans="1:21" s="14" customFormat="1" x14ac:dyDescent="0.25">
      <c r="A27" s="15">
        <v>21</v>
      </c>
      <c r="B27" s="16" t="s">
        <v>36</v>
      </c>
      <c r="C27" s="15">
        <v>304893</v>
      </c>
      <c r="D27" s="15">
        <v>191544</v>
      </c>
      <c r="E27" s="17">
        <v>62.82</v>
      </c>
      <c r="F27" s="15">
        <v>216499</v>
      </c>
      <c r="G27" s="15">
        <v>124082</v>
      </c>
      <c r="H27" s="17">
        <v>57.31</v>
      </c>
      <c r="I27" s="15">
        <v>43342</v>
      </c>
      <c r="J27" s="15">
        <v>24559</v>
      </c>
      <c r="K27" s="17">
        <v>56.66</v>
      </c>
      <c r="L27" s="15">
        <v>564734</v>
      </c>
      <c r="M27" s="15">
        <v>340185</v>
      </c>
      <c r="N27" s="17">
        <v>60.24</v>
      </c>
      <c r="O27" s="15">
        <v>150941</v>
      </c>
      <c r="P27" s="15">
        <v>82944</v>
      </c>
      <c r="Q27" s="15">
        <v>54.95</v>
      </c>
      <c r="R27" s="15">
        <v>715675</v>
      </c>
      <c r="S27" s="15">
        <v>423129</v>
      </c>
      <c r="T27" s="17">
        <v>59.12</v>
      </c>
      <c r="U27" s="15"/>
    </row>
    <row r="28" spans="1:21" s="14" customFormat="1" x14ac:dyDescent="0.25">
      <c r="A28" s="15">
        <v>22</v>
      </c>
      <c r="B28" s="16" t="s">
        <v>37</v>
      </c>
      <c r="C28" s="15">
        <v>104121</v>
      </c>
      <c r="D28" s="15">
        <v>49488</v>
      </c>
      <c r="E28" s="17">
        <v>47.53</v>
      </c>
      <c r="F28" s="15">
        <v>115681</v>
      </c>
      <c r="G28" s="15">
        <v>47539</v>
      </c>
      <c r="H28" s="17">
        <v>41.09</v>
      </c>
      <c r="I28" s="15">
        <v>24466</v>
      </c>
      <c r="J28" s="15">
        <v>11288</v>
      </c>
      <c r="K28" s="17">
        <v>46.14</v>
      </c>
      <c r="L28" s="15">
        <v>244268</v>
      </c>
      <c r="M28" s="15">
        <v>108315</v>
      </c>
      <c r="N28" s="17">
        <v>44.34</v>
      </c>
      <c r="O28" s="15">
        <v>83584</v>
      </c>
      <c r="P28" s="15">
        <v>40996</v>
      </c>
      <c r="Q28" s="15">
        <v>49.05</v>
      </c>
      <c r="R28" s="15">
        <v>327852</v>
      </c>
      <c r="S28" s="15">
        <v>149311</v>
      </c>
      <c r="T28" s="17">
        <v>45.54</v>
      </c>
      <c r="U28" s="15"/>
    </row>
    <row r="29" spans="1:21" s="14" customFormat="1" x14ac:dyDescent="0.25">
      <c r="A29" s="15">
        <v>23</v>
      </c>
      <c r="B29" s="16" t="s">
        <v>38</v>
      </c>
      <c r="C29" s="15">
        <v>325136</v>
      </c>
      <c r="D29" s="15">
        <v>255557</v>
      </c>
      <c r="E29" s="17">
        <v>78.599999999999994</v>
      </c>
      <c r="F29" s="15">
        <v>368250</v>
      </c>
      <c r="G29" s="15">
        <v>282449</v>
      </c>
      <c r="H29" s="17">
        <v>76.7</v>
      </c>
      <c r="I29" s="15">
        <v>74287</v>
      </c>
      <c r="J29" s="15">
        <v>73698</v>
      </c>
      <c r="K29" s="17">
        <v>99.21</v>
      </c>
      <c r="L29" s="15">
        <v>767673</v>
      </c>
      <c r="M29" s="15">
        <v>611704</v>
      </c>
      <c r="N29" s="17">
        <v>79.680000000000007</v>
      </c>
      <c r="O29" s="15">
        <v>269194</v>
      </c>
      <c r="P29" s="15">
        <v>487687</v>
      </c>
      <c r="Q29" s="15">
        <v>181.17</v>
      </c>
      <c r="R29" s="15">
        <v>1036867</v>
      </c>
      <c r="S29" s="15">
        <v>1099391</v>
      </c>
      <c r="T29" s="17">
        <v>106.03</v>
      </c>
      <c r="U29" s="15"/>
    </row>
    <row r="30" spans="1:21" s="14" customFormat="1" x14ac:dyDescent="0.25">
      <c r="A30" s="15">
        <v>24</v>
      </c>
      <c r="B30" s="16" t="s">
        <v>39</v>
      </c>
      <c r="C30" s="15">
        <v>244371</v>
      </c>
      <c r="D30" s="15">
        <v>107372</v>
      </c>
      <c r="E30" s="17">
        <v>43.94</v>
      </c>
      <c r="F30" s="15">
        <v>177861</v>
      </c>
      <c r="G30" s="15">
        <v>98973</v>
      </c>
      <c r="H30" s="17">
        <v>55.65</v>
      </c>
      <c r="I30" s="15">
        <v>38059</v>
      </c>
      <c r="J30" s="15">
        <v>25022</v>
      </c>
      <c r="K30" s="17">
        <v>65.75</v>
      </c>
      <c r="L30" s="15">
        <v>460291</v>
      </c>
      <c r="M30" s="15">
        <v>231367</v>
      </c>
      <c r="N30" s="17">
        <v>50.27</v>
      </c>
      <c r="O30" s="15">
        <v>118117</v>
      </c>
      <c r="P30" s="15">
        <v>71237</v>
      </c>
      <c r="Q30" s="15">
        <v>60.31</v>
      </c>
      <c r="R30" s="15">
        <v>578408</v>
      </c>
      <c r="S30" s="15">
        <v>302604</v>
      </c>
      <c r="T30" s="17">
        <v>52.32</v>
      </c>
      <c r="U30" s="15"/>
    </row>
    <row r="31" spans="1:21" s="14" customFormat="1" x14ac:dyDescent="0.25">
      <c r="A31" s="15">
        <v>25</v>
      </c>
      <c r="B31" s="16" t="s">
        <v>40</v>
      </c>
      <c r="C31" s="15">
        <v>156548</v>
      </c>
      <c r="D31" s="15">
        <v>77650</v>
      </c>
      <c r="E31" s="17">
        <v>49.6</v>
      </c>
      <c r="F31" s="15">
        <v>99397</v>
      </c>
      <c r="G31" s="15">
        <v>63995</v>
      </c>
      <c r="H31" s="17">
        <v>64.38</v>
      </c>
      <c r="I31" s="15">
        <v>21467</v>
      </c>
      <c r="J31" s="15">
        <v>15897</v>
      </c>
      <c r="K31" s="17">
        <v>74.05</v>
      </c>
      <c r="L31" s="15">
        <v>277412</v>
      </c>
      <c r="M31" s="15">
        <v>157542</v>
      </c>
      <c r="N31" s="17">
        <v>56.79</v>
      </c>
      <c r="O31" s="15">
        <v>66896</v>
      </c>
      <c r="P31" s="15">
        <v>36281</v>
      </c>
      <c r="Q31" s="15">
        <v>54.23</v>
      </c>
      <c r="R31" s="15">
        <v>344308</v>
      </c>
      <c r="S31" s="15">
        <v>193823</v>
      </c>
      <c r="T31" s="17">
        <v>56.29</v>
      </c>
      <c r="U31" s="15"/>
    </row>
    <row r="32" spans="1:21" s="14" customFormat="1" x14ac:dyDescent="0.25">
      <c r="A32" s="15">
        <v>26</v>
      </c>
      <c r="B32" s="16" t="s">
        <v>41</v>
      </c>
      <c r="C32" s="15">
        <v>467937</v>
      </c>
      <c r="D32" s="15">
        <v>483014</v>
      </c>
      <c r="E32" s="17">
        <v>103.22</v>
      </c>
      <c r="F32" s="15">
        <v>1348715</v>
      </c>
      <c r="G32" s="15">
        <v>1101795</v>
      </c>
      <c r="H32" s="17">
        <v>81.69</v>
      </c>
      <c r="I32" s="15">
        <v>288124</v>
      </c>
      <c r="J32" s="15">
        <v>346557</v>
      </c>
      <c r="K32" s="17">
        <v>120.28</v>
      </c>
      <c r="L32" s="15">
        <v>2104776</v>
      </c>
      <c r="M32" s="15">
        <v>1931366</v>
      </c>
      <c r="N32" s="17">
        <v>91.76</v>
      </c>
      <c r="O32" s="15">
        <v>1063960</v>
      </c>
      <c r="P32" s="15">
        <v>2208405</v>
      </c>
      <c r="Q32" s="15">
        <v>207.56</v>
      </c>
      <c r="R32" s="15">
        <v>3168736</v>
      </c>
      <c r="S32" s="15">
        <v>4139771</v>
      </c>
      <c r="T32" s="17">
        <v>130.63999999999999</v>
      </c>
      <c r="U32" s="15"/>
    </row>
    <row r="33" spans="1:21" s="14" customFormat="1" x14ac:dyDescent="0.25">
      <c r="A33" s="15">
        <v>27</v>
      </c>
      <c r="B33" s="16" t="s">
        <v>42</v>
      </c>
      <c r="C33" s="15">
        <v>173572</v>
      </c>
      <c r="D33" s="15">
        <v>139665</v>
      </c>
      <c r="E33" s="17">
        <v>80.47</v>
      </c>
      <c r="F33" s="15">
        <v>214000</v>
      </c>
      <c r="G33" s="15">
        <v>161992</v>
      </c>
      <c r="H33" s="17">
        <v>75.7</v>
      </c>
      <c r="I33" s="15">
        <v>37644</v>
      </c>
      <c r="J33" s="15">
        <v>44604</v>
      </c>
      <c r="K33" s="17">
        <v>118.49</v>
      </c>
      <c r="L33" s="15">
        <v>425216</v>
      </c>
      <c r="M33" s="15">
        <v>346261</v>
      </c>
      <c r="N33" s="17">
        <v>81.430000000000007</v>
      </c>
      <c r="O33" s="15">
        <v>137102</v>
      </c>
      <c r="P33" s="15">
        <v>83294</v>
      </c>
      <c r="Q33" s="15">
        <v>60.75</v>
      </c>
      <c r="R33" s="15">
        <v>562318</v>
      </c>
      <c r="S33" s="15">
        <v>429555</v>
      </c>
      <c r="T33" s="17">
        <v>76.39</v>
      </c>
      <c r="U33" s="15"/>
    </row>
    <row r="34" spans="1:21" s="14" customFormat="1" x14ac:dyDescent="0.25">
      <c r="A34" s="15">
        <v>28</v>
      </c>
      <c r="B34" s="16" t="s">
        <v>43</v>
      </c>
      <c r="C34" s="15">
        <v>199254</v>
      </c>
      <c r="D34" s="15">
        <v>115600</v>
      </c>
      <c r="E34" s="17">
        <v>58.02</v>
      </c>
      <c r="F34" s="15">
        <v>180614</v>
      </c>
      <c r="G34" s="15">
        <v>102981</v>
      </c>
      <c r="H34" s="17">
        <v>57.02</v>
      </c>
      <c r="I34" s="15">
        <v>38290</v>
      </c>
      <c r="J34" s="15">
        <v>16277</v>
      </c>
      <c r="K34" s="17">
        <v>42.51</v>
      </c>
      <c r="L34" s="15">
        <v>418158</v>
      </c>
      <c r="M34" s="15">
        <v>234858</v>
      </c>
      <c r="N34" s="17">
        <v>56.16</v>
      </c>
      <c r="O34" s="15">
        <v>124602</v>
      </c>
      <c r="P34" s="15">
        <v>66177</v>
      </c>
      <c r="Q34" s="15">
        <v>53.11</v>
      </c>
      <c r="R34" s="15">
        <v>542760</v>
      </c>
      <c r="S34" s="15">
        <v>301035</v>
      </c>
      <c r="T34" s="17">
        <v>55.46</v>
      </c>
      <c r="U34" s="15"/>
    </row>
    <row r="35" spans="1:21" s="14" customFormat="1" x14ac:dyDescent="0.25">
      <c r="A35" s="15">
        <v>29</v>
      </c>
      <c r="B35" s="16" t="s">
        <v>44</v>
      </c>
      <c r="C35" s="15">
        <v>79966</v>
      </c>
      <c r="D35" s="15">
        <v>64334</v>
      </c>
      <c r="E35" s="17">
        <v>80.45</v>
      </c>
      <c r="F35" s="15">
        <v>94830</v>
      </c>
      <c r="G35" s="15">
        <v>56534</v>
      </c>
      <c r="H35" s="17">
        <v>59.62</v>
      </c>
      <c r="I35" s="15">
        <v>18586</v>
      </c>
      <c r="J35" s="15">
        <v>14644</v>
      </c>
      <c r="K35" s="17">
        <v>78.790000000000006</v>
      </c>
      <c r="L35" s="15">
        <v>193382</v>
      </c>
      <c r="M35" s="15">
        <v>135512</v>
      </c>
      <c r="N35" s="17">
        <v>70.069999999999993</v>
      </c>
      <c r="O35" s="15">
        <v>71398</v>
      </c>
      <c r="P35" s="15">
        <v>44014</v>
      </c>
      <c r="Q35" s="15">
        <v>61.65</v>
      </c>
      <c r="R35" s="15">
        <v>264780</v>
      </c>
      <c r="S35" s="15">
        <v>179526</v>
      </c>
      <c r="T35" s="17">
        <v>67.8</v>
      </c>
      <c r="U35" s="15"/>
    </row>
    <row r="36" spans="1:21" s="14" customFormat="1" x14ac:dyDescent="0.25">
      <c r="A36" s="15">
        <v>30</v>
      </c>
      <c r="B36" s="16" t="s">
        <v>45</v>
      </c>
      <c r="C36" s="15">
        <v>324247</v>
      </c>
      <c r="D36" s="15">
        <v>194126</v>
      </c>
      <c r="E36" s="17">
        <v>59.87</v>
      </c>
      <c r="F36" s="15">
        <v>241922</v>
      </c>
      <c r="G36" s="15">
        <v>149310</v>
      </c>
      <c r="H36" s="17">
        <v>61.72</v>
      </c>
      <c r="I36" s="15">
        <v>47443</v>
      </c>
      <c r="J36" s="15">
        <v>33933</v>
      </c>
      <c r="K36" s="17">
        <v>71.52</v>
      </c>
      <c r="L36" s="15">
        <v>613612</v>
      </c>
      <c r="M36" s="15">
        <v>377369</v>
      </c>
      <c r="N36" s="17">
        <v>61.5</v>
      </c>
      <c r="O36" s="15">
        <v>170419</v>
      </c>
      <c r="P36" s="15">
        <v>128579</v>
      </c>
      <c r="Q36" s="15">
        <v>75.45</v>
      </c>
      <c r="R36" s="15">
        <v>784031</v>
      </c>
      <c r="S36" s="15">
        <v>505948</v>
      </c>
      <c r="T36" s="17">
        <v>64.53</v>
      </c>
      <c r="U36" s="15"/>
    </row>
    <row r="37" spans="1:21" s="14" customFormat="1" x14ac:dyDescent="0.25">
      <c r="A37" s="15">
        <v>31</v>
      </c>
      <c r="B37" s="16" t="s">
        <v>46</v>
      </c>
      <c r="C37" s="15">
        <v>226341</v>
      </c>
      <c r="D37" s="15">
        <v>166181</v>
      </c>
      <c r="E37" s="17">
        <v>73.42</v>
      </c>
      <c r="F37" s="15">
        <v>199289</v>
      </c>
      <c r="G37" s="15">
        <v>89634</v>
      </c>
      <c r="H37" s="17">
        <v>44.98</v>
      </c>
      <c r="I37" s="15">
        <v>36257</v>
      </c>
      <c r="J37" s="15">
        <v>41066</v>
      </c>
      <c r="K37" s="17">
        <v>113.26</v>
      </c>
      <c r="L37" s="15">
        <v>461887</v>
      </c>
      <c r="M37" s="15">
        <v>296881</v>
      </c>
      <c r="N37" s="17">
        <v>64.28</v>
      </c>
      <c r="O37" s="15">
        <v>131765</v>
      </c>
      <c r="P37" s="15">
        <v>164982</v>
      </c>
      <c r="Q37" s="15">
        <v>125.21</v>
      </c>
      <c r="R37" s="15">
        <v>593652</v>
      </c>
      <c r="S37" s="15">
        <v>461863</v>
      </c>
      <c r="T37" s="17">
        <v>77.8</v>
      </c>
      <c r="U37" s="15"/>
    </row>
    <row r="38" spans="1:21" s="14" customFormat="1" x14ac:dyDescent="0.25">
      <c r="A38" s="15">
        <v>32</v>
      </c>
      <c r="B38" s="16" t="s">
        <v>47</v>
      </c>
      <c r="C38" s="15">
        <v>68061</v>
      </c>
      <c r="D38" s="15">
        <v>30912</v>
      </c>
      <c r="E38" s="17">
        <v>45.42</v>
      </c>
      <c r="F38" s="15">
        <v>45577</v>
      </c>
      <c r="G38" s="15">
        <v>20087</v>
      </c>
      <c r="H38" s="17">
        <v>44.07</v>
      </c>
      <c r="I38" s="15">
        <v>10317</v>
      </c>
      <c r="J38" s="15">
        <v>4398</v>
      </c>
      <c r="K38" s="17">
        <v>42.63</v>
      </c>
      <c r="L38" s="15">
        <v>123955</v>
      </c>
      <c r="M38" s="15">
        <v>55397</v>
      </c>
      <c r="N38" s="17">
        <v>44.69</v>
      </c>
      <c r="O38" s="15">
        <v>34492</v>
      </c>
      <c r="P38" s="15">
        <v>15360</v>
      </c>
      <c r="Q38" s="15">
        <v>44.53</v>
      </c>
      <c r="R38" s="15">
        <v>158447</v>
      </c>
      <c r="S38" s="15">
        <v>70757</v>
      </c>
      <c r="T38" s="17">
        <v>44.66</v>
      </c>
      <c r="U38" s="15"/>
    </row>
    <row r="39" spans="1:21" s="14" customFormat="1" x14ac:dyDescent="0.25">
      <c r="A39" s="15">
        <v>33</v>
      </c>
      <c r="B39" s="16" t="s">
        <v>48</v>
      </c>
      <c r="C39" s="15">
        <v>58869</v>
      </c>
      <c r="D39" s="15">
        <v>37024</v>
      </c>
      <c r="E39" s="17">
        <v>62.89</v>
      </c>
      <c r="F39" s="15">
        <v>40068</v>
      </c>
      <c r="G39" s="15">
        <v>16325</v>
      </c>
      <c r="H39" s="17">
        <v>40.74</v>
      </c>
      <c r="I39" s="15">
        <v>8100</v>
      </c>
      <c r="J39" s="15">
        <v>5095</v>
      </c>
      <c r="K39" s="17">
        <v>62.9</v>
      </c>
      <c r="L39" s="15">
        <v>107037</v>
      </c>
      <c r="M39" s="15">
        <v>58444</v>
      </c>
      <c r="N39" s="17">
        <v>54.6</v>
      </c>
      <c r="O39" s="15">
        <v>27808</v>
      </c>
      <c r="P39" s="15">
        <v>20535</v>
      </c>
      <c r="Q39" s="15">
        <v>73.849999999999994</v>
      </c>
      <c r="R39" s="15">
        <v>134845</v>
      </c>
      <c r="S39" s="15">
        <v>78979</v>
      </c>
      <c r="T39" s="17">
        <v>58.57</v>
      </c>
      <c r="U39" s="15"/>
    </row>
    <row r="40" spans="1:21" s="14" customFormat="1" x14ac:dyDescent="0.25">
      <c r="A40" s="15">
        <v>34</v>
      </c>
      <c r="B40" s="16" t="s">
        <v>49</v>
      </c>
      <c r="C40" s="15">
        <v>204674</v>
      </c>
      <c r="D40" s="15">
        <v>119483</v>
      </c>
      <c r="E40" s="17">
        <v>58.38</v>
      </c>
      <c r="F40" s="15">
        <v>151695</v>
      </c>
      <c r="G40" s="15">
        <v>90918</v>
      </c>
      <c r="H40" s="17">
        <v>59.93</v>
      </c>
      <c r="I40" s="15">
        <v>29048</v>
      </c>
      <c r="J40" s="15">
        <v>21474</v>
      </c>
      <c r="K40" s="17">
        <v>73.930000000000007</v>
      </c>
      <c r="L40" s="15">
        <v>385417</v>
      </c>
      <c r="M40" s="15">
        <v>231875</v>
      </c>
      <c r="N40" s="17">
        <v>60.16</v>
      </c>
      <c r="O40" s="15">
        <v>107341</v>
      </c>
      <c r="P40" s="15">
        <v>63669</v>
      </c>
      <c r="Q40" s="15">
        <v>59.31</v>
      </c>
      <c r="R40" s="15">
        <v>492758</v>
      </c>
      <c r="S40" s="15">
        <v>295544</v>
      </c>
      <c r="T40" s="17">
        <v>59.98</v>
      </c>
      <c r="U40" s="15"/>
    </row>
    <row r="41" spans="1:21" s="14" customFormat="1" x14ac:dyDescent="0.25">
      <c r="A41" s="15">
        <v>35</v>
      </c>
      <c r="B41" s="16" t="s">
        <v>50</v>
      </c>
      <c r="C41" s="15">
        <v>215923</v>
      </c>
      <c r="D41" s="15">
        <v>243262</v>
      </c>
      <c r="E41" s="17">
        <v>112.66</v>
      </c>
      <c r="F41" s="15">
        <v>183411</v>
      </c>
      <c r="G41" s="15">
        <v>81736</v>
      </c>
      <c r="H41" s="17">
        <v>44.56</v>
      </c>
      <c r="I41" s="15">
        <v>35402</v>
      </c>
      <c r="J41" s="15">
        <v>32188</v>
      </c>
      <c r="K41" s="17">
        <v>90.92</v>
      </c>
      <c r="L41" s="15">
        <v>434736</v>
      </c>
      <c r="M41" s="15">
        <v>357186</v>
      </c>
      <c r="N41" s="17">
        <v>82.16</v>
      </c>
      <c r="O41" s="15">
        <v>127716</v>
      </c>
      <c r="P41" s="15">
        <v>83646</v>
      </c>
      <c r="Q41" s="15">
        <v>65.489999999999995</v>
      </c>
      <c r="R41" s="15">
        <v>562452</v>
      </c>
      <c r="S41" s="15">
        <v>440832</v>
      </c>
      <c r="T41" s="17">
        <v>78.38</v>
      </c>
      <c r="U41" s="15"/>
    </row>
    <row r="42" spans="1:21" s="14" customFormat="1" x14ac:dyDescent="0.25">
      <c r="A42" s="15">
        <v>36</v>
      </c>
      <c r="B42" s="16" t="s">
        <v>51</v>
      </c>
      <c r="C42" s="15">
        <v>124028</v>
      </c>
      <c r="D42" s="15">
        <v>79856</v>
      </c>
      <c r="E42" s="17">
        <v>64.39</v>
      </c>
      <c r="F42" s="15">
        <v>113751</v>
      </c>
      <c r="G42" s="15">
        <v>53322</v>
      </c>
      <c r="H42" s="17">
        <v>46.88</v>
      </c>
      <c r="I42" s="15">
        <v>20268</v>
      </c>
      <c r="J42" s="15">
        <v>13617</v>
      </c>
      <c r="K42" s="17">
        <v>67.180000000000007</v>
      </c>
      <c r="L42" s="15">
        <v>258047</v>
      </c>
      <c r="M42" s="15">
        <v>146795</v>
      </c>
      <c r="N42" s="17">
        <v>56.89</v>
      </c>
      <c r="O42" s="15">
        <v>83763</v>
      </c>
      <c r="P42" s="15">
        <v>49374</v>
      </c>
      <c r="Q42" s="15">
        <v>58.94</v>
      </c>
      <c r="R42" s="15">
        <v>341810</v>
      </c>
      <c r="S42" s="15">
        <v>196169</v>
      </c>
      <c r="T42" s="17">
        <v>57.39</v>
      </c>
      <c r="U42" s="15"/>
    </row>
    <row r="43" spans="1:21" s="14" customFormat="1" x14ac:dyDescent="0.25">
      <c r="A43" s="15">
        <v>37</v>
      </c>
      <c r="B43" s="16" t="s">
        <v>52</v>
      </c>
      <c r="C43" s="15">
        <v>228374</v>
      </c>
      <c r="D43" s="15">
        <v>340250</v>
      </c>
      <c r="E43" s="17">
        <v>148.99</v>
      </c>
      <c r="F43" s="15">
        <v>193730</v>
      </c>
      <c r="G43" s="15">
        <v>113002</v>
      </c>
      <c r="H43" s="17">
        <v>58.33</v>
      </c>
      <c r="I43" s="15">
        <v>38505</v>
      </c>
      <c r="J43" s="15">
        <v>44277</v>
      </c>
      <c r="K43" s="17">
        <v>114.99</v>
      </c>
      <c r="L43" s="15">
        <v>460609</v>
      </c>
      <c r="M43" s="15">
        <v>497529</v>
      </c>
      <c r="N43" s="17">
        <v>108.02</v>
      </c>
      <c r="O43" s="15">
        <v>139145</v>
      </c>
      <c r="P43" s="15">
        <v>172713</v>
      </c>
      <c r="Q43" s="15">
        <v>124.12</v>
      </c>
      <c r="R43" s="15">
        <v>599754</v>
      </c>
      <c r="S43" s="15">
        <v>670242</v>
      </c>
      <c r="T43" s="17">
        <v>111.75</v>
      </c>
      <c r="U43" s="15"/>
    </row>
    <row r="44" spans="1:21" s="14" customFormat="1" x14ac:dyDescent="0.25">
      <c r="A44" s="15">
        <v>38</v>
      </c>
      <c r="B44" s="16" t="s">
        <v>53</v>
      </c>
      <c r="C44" s="15">
        <v>213725</v>
      </c>
      <c r="D44" s="15">
        <v>134396</v>
      </c>
      <c r="E44" s="17">
        <v>62.88</v>
      </c>
      <c r="F44" s="15">
        <v>182816</v>
      </c>
      <c r="G44" s="15">
        <v>105219</v>
      </c>
      <c r="H44" s="17">
        <v>57.55</v>
      </c>
      <c r="I44" s="15">
        <v>35638</v>
      </c>
      <c r="J44" s="15">
        <v>27819</v>
      </c>
      <c r="K44" s="17">
        <v>78.06</v>
      </c>
      <c r="L44" s="15">
        <v>432179</v>
      </c>
      <c r="M44" s="15">
        <v>267434</v>
      </c>
      <c r="N44" s="17">
        <v>61.88</v>
      </c>
      <c r="O44" s="15">
        <v>124586</v>
      </c>
      <c r="P44" s="15">
        <v>77617</v>
      </c>
      <c r="Q44" s="15">
        <v>62.3</v>
      </c>
      <c r="R44" s="15">
        <v>556765</v>
      </c>
      <c r="S44" s="15">
        <v>345051</v>
      </c>
      <c r="T44" s="17">
        <v>61.97</v>
      </c>
      <c r="U44" s="15"/>
    </row>
    <row r="45" spans="1:21" s="14" customFormat="1" x14ac:dyDescent="0.25">
      <c r="A45" s="15"/>
      <c r="B45" s="16" t="s">
        <v>54</v>
      </c>
      <c r="C45" s="15">
        <v>7000000</v>
      </c>
      <c r="D45" s="15">
        <v>4864848</v>
      </c>
      <c r="E45" s="17">
        <v>69.5</v>
      </c>
      <c r="F45" s="15">
        <v>7000000</v>
      </c>
      <c r="G45" s="15">
        <v>4412057</v>
      </c>
      <c r="H45" s="17">
        <v>63.03</v>
      </c>
      <c r="I45" s="15">
        <v>1414500</v>
      </c>
      <c r="J45" s="15">
        <v>1265459</v>
      </c>
      <c r="K45" s="17">
        <v>89.46</v>
      </c>
      <c r="L45" s="15">
        <v>15414500</v>
      </c>
      <c r="M45" s="15">
        <v>10542364</v>
      </c>
      <c r="N45" s="17">
        <v>68.39</v>
      </c>
      <c r="O45" s="15">
        <v>5000000</v>
      </c>
      <c r="P45" s="15">
        <v>5355512</v>
      </c>
      <c r="Q45" s="15">
        <v>107.11</v>
      </c>
      <c r="R45" s="15">
        <v>20414500</v>
      </c>
      <c r="S45" s="15">
        <v>15897876</v>
      </c>
      <c r="T45" s="17">
        <v>77.88</v>
      </c>
      <c r="U45" s="15"/>
    </row>
  </sheetData>
  <mergeCells count="12">
    <mergeCell ref="A1:U1"/>
    <mergeCell ref="A2:U2"/>
    <mergeCell ref="A3:U3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35433070866141736" right="7.874015748031496E-2" top="0.74803149606299213" bottom="0" header="0.31496062992125984" footer="0.31496062992125984"/>
  <pageSetup paperSize="9" scale="6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zoomScaleNormal="100" workbookViewId="0">
      <selection activeCell="W11" sqref="W11"/>
    </sheetView>
  </sheetViews>
  <sheetFormatPr defaultColWidth="8.85546875" defaultRowHeight="15.75" x14ac:dyDescent="0.25"/>
  <cols>
    <col min="1" max="1" width="5.5703125" style="14" customWidth="1"/>
    <col min="2" max="2" width="19.140625" style="6" bestFit="1" customWidth="1"/>
    <col min="3" max="3" width="10" style="3" customWidth="1"/>
    <col min="4" max="4" width="10" style="14" customWidth="1"/>
    <col min="5" max="5" width="10.85546875" style="7" customWidth="1"/>
    <col min="6" max="6" width="9.140625" style="14" customWidth="1"/>
    <col min="7" max="7" width="8.85546875" style="14" customWidth="1"/>
    <col min="8" max="8" width="10" style="7" customWidth="1"/>
    <col min="9" max="10" width="9.5703125" style="14" bestFit="1" customWidth="1"/>
    <col min="11" max="11" width="10" style="7" customWidth="1"/>
    <col min="12" max="12" width="10.5703125" style="14" bestFit="1" customWidth="1"/>
    <col min="13" max="13" width="11.140625" style="4" customWidth="1"/>
    <col min="14" max="14" width="10.42578125" style="7" bestFit="1" customWidth="1"/>
    <col min="15" max="15" width="9.7109375" style="14" bestFit="1" customWidth="1"/>
    <col min="16" max="16" width="9.42578125" style="14" bestFit="1" customWidth="1"/>
    <col min="17" max="17" width="10.42578125" style="14" bestFit="1" customWidth="1"/>
    <col min="18" max="18" width="10.5703125" style="14" bestFit="1" customWidth="1"/>
    <col min="19" max="19" width="11.140625" style="14" customWidth="1"/>
    <col min="20" max="20" width="9" style="7" customWidth="1"/>
    <col min="21" max="21" width="0.28515625" style="1" hidden="1" customWidth="1"/>
    <col min="22" max="22" width="13" style="1" customWidth="1"/>
    <col min="23" max="24" width="8.85546875" style="1" customWidth="1"/>
    <col min="25" max="16384" width="8.85546875" style="1"/>
  </cols>
  <sheetData>
    <row r="1" spans="1:2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s="5" customFormat="1" x14ac:dyDescent="0.2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7.25" customHeight="1" x14ac:dyDescent="0.25">
      <c r="A5" s="25" t="s">
        <v>4</v>
      </c>
      <c r="B5" s="24" t="s">
        <v>5</v>
      </c>
      <c r="C5" s="23" t="s">
        <v>6</v>
      </c>
      <c r="D5" s="23"/>
      <c r="E5" s="23"/>
      <c r="F5" s="23" t="s">
        <v>7</v>
      </c>
      <c r="G5" s="23"/>
      <c r="H5" s="23"/>
      <c r="I5" s="23" t="s">
        <v>8</v>
      </c>
      <c r="J5" s="23"/>
      <c r="K5" s="23"/>
      <c r="L5" s="23" t="s">
        <v>9</v>
      </c>
      <c r="M5" s="23"/>
      <c r="N5" s="23"/>
      <c r="O5" s="23" t="s">
        <v>10</v>
      </c>
      <c r="P5" s="23"/>
      <c r="Q5" s="23"/>
      <c r="R5" s="23" t="s">
        <v>11</v>
      </c>
      <c r="S5" s="23"/>
      <c r="T5" s="23"/>
      <c r="U5" s="18" t="s">
        <v>12</v>
      </c>
    </row>
    <row r="6" spans="1:21" ht="22.7" customHeight="1" x14ac:dyDescent="0.25">
      <c r="A6" s="25"/>
      <c r="B6" s="24"/>
      <c r="C6" s="19" t="s">
        <v>13</v>
      </c>
      <c r="D6" s="19" t="s">
        <v>14</v>
      </c>
      <c r="E6" s="10" t="s">
        <v>15</v>
      </c>
      <c r="F6" s="19" t="s">
        <v>13</v>
      </c>
      <c r="G6" s="19" t="s">
        <v>14</v>
      </c>
      <c r="H6" s="10" t="s">
        <v>15</v>
      </c>
      <c r="I6" s="19" t="s">
        <v>13</v>
      </c>
      <c r="J6" s="19" t="s">
        <v>14</v>
      </c>
      <c r="K6" s="10" t="s">
        <v>15</v>
      </c>
      <c r="L6" s="19" t="s">
        <v>13</v>
      </c>
      <c r="M6" s="19" t="s">
        <v>14</v>
      </c>
      <c r="N6" s="10" t="s">
        <v>15</v>
      </c>
      <c r="O6" s="19" t="s">
        <v>13</v>
      </c>
      <c r="P6" s="19" t="s">
        <v>14</v>
      </c>
      <c r="Q6" s="19" t="s">
        <v>15</v>
      </c>
      <c r="R6" s="19" t="s">
        <v>13</v>
      </c>
      <c r="S6" s="19" t="s">
        <v>14</v>
      </c>
      <c r="T6" s="10" t="s">
        <v>15</v>
      </c>
      <c r="U6" s="11"/>
    </row>
    <row r="7" spans="1:21" s="14" customFormat="1" x14ac:dyDescent="0.25">
      <c r="A7" s="15">
        <v>1</v>
      </c>
      <c r="B7" s="16" t="s">
        <v>28</v>
      </c>
      <c r="C7" s="15">
        <v>133798</v>
      </c>
      <c r="D7" s="15">
        <v>55481</v>
      </c>
      <c r="E7" s="17">
        <v>41.47</v>
      </c>
      <c r="F7" s="15">
        <v>78265</v>
      </c>
      <c r="G7" s="15">
        <v>30795</v>
      </c>
      <c r="H7" s="17">
        <v>39.35</v>
      </c>
      <c r="I7" s="15">
        <v>17349</v>
      </c>
      <c r="J7" s="15">
        <v>11490</v>
      </c>
      <c r="K7" s="17">
        <v>66.23</v>
      </c>
      <c r="L7" s="15">
        <v>229412</v>
      </c>
      <c r="M7" s="15">
        <v>97766</v>
      </c>
      <c r="N7" s="17">
        <v>42.62</v>
      </c>
      <c r="O7" s="15">
        <v>54146</v>
      </c>
      <c r="P7" s="15">
        <v>22674</v>
      </c>
      <c r="Q7" s="15">
        <v>41.88</v>
      </c>
      <c r="R7" s="15">
        <v>283558</v>
      </c>
      <c r="S7" s="15">
        <v>120440</v>
      </c>
      <c r="T7" s="17">
        <v>42.47</v>
      </c>
      <c r="U7" s="15"/>
    </row>
    <row r="8" spans="1:21" s="14" customFormat="1" x14ac:dyDescent="0.25">
      <c r="A8" s="15">
        <v>2</v>
      </c>
      <c r="B8" s="16" t="s">
        <v>48</v>
      </c>
      <c r="C8" s="15">
        <v>58869</v>
      </c>
      <c r="D8" s="15">
        <v>37024</v>
      </c>
      <c r="E8" s="17">
        <v>62.89</v>
      </c>
      <c r="F8" s="15">
        <v>40068</v>
      </c>
      <c r="G8" s="15">
        <v>16325</v>
      </c>
      <c r="H8" s="17">
        <v>40.74</v>
      </c>
      <c r="I8" s="15">
        <v>8100</v>
      </c>
      <c r="J8" s="15">
        <v>5095</v>
      </c>
      <c r="K8" s="17">
        <v>62.9</v>
      </c>
      <c r="L8" s="15">
        <v>107037</v>
      </c>
      <c r="M8" s="15">
        <v>58444</v>
      </c>
      <c r="N8" s="17">
        <v>54.6</v>
      </c>
      <c r="O8" s="15">
        <v>27808</v>
      </c>
      <c r="P8" s="15">
        <v>20535</v>
      </c>
      <c r="Q8" s="15">
        <v>73.849999999999994</v>
      </c>
      <c r="R8" s="15">
        <v>134845</v>
      </c>
      <c r="S8" s="15">
        <v>78979</v>
      </c>
      <c r="T8" s="17">
        <v>58.57</v>
      </c>
      <c r="U8" s="15"/>
    </row>
    <row r="9" spans="1:21" s="14" customFormat="1" x14ac:dyDescent="0.25">
      <c r="A9" s="15">
        <v>3</v>
      </c>
      <c r="B9" s="16" t="s">
        <v>37</v>
      </c>
      <c r="C9" s="15">
        <v>104121</v>
      </c>
      <c r="D9" s="15">
        <v>49488</v>
      </c>
      <c r="E9" s="17">
        <v>47.53</v>
      </c>
      <c r="F9" s="15">
        <v>115681</v>
      </c>
      <c r="G9" s="15">
        <v>47539</v>
      </c>
      <c r="H9" s="17">
        <v>41.09</v>
      </c>
      <c r="I9" s="15">
        <v>24466</v>
      </c>
      <c r="J9" s="15">
        <v>11288</v>
      </c>
      <c r="K9" s="17">
        <v>46.14</v>
      </c>
      <c r="L9" s="15">
        <v>244268</v>
      </c>
      <c r="M9" s="15">
        <v>108315</v>
      </c>
      <c r="N9" s="17">
        <v>44.34</v>
      </c>
      <c r="O9" s="15">
        <v>83584</v>
      </c>
      <c r="P9" s="15">
        <v>40996</v>
      </c>
      <c r="Q9" s="15">
        <v>49.05</v>
      </c>
      <c r="R9" s="15">
        <v>327852</v>
      </c>
      <c r="S9" s="15">
        <v>149311</v>
      </c>
      <c r="T9" s="17">
        <v>45.54</v>
      </c>
      <c r="U9" s="15"/>
    </row>
    <row r="10" spans="1:21" s="14" customFormat="1" x14ac:dyDescent="0.25">
      <c r="A10" s="15">
        <v>4</v>
      </c>
      <c r="B10" s="16" t="s">
        <v>32</v>
      </c>
      <c r="C10" s="15">
        <v>127181</v>
      </c>
      <c r="D10" s="15">
        <v>71389</v>
      </c>
      <c r="E10" s="17">
        <v>56.13</v>
      </c>
      <c r="F10" s="15">
        <v>97976</v>
      </c>
      <c r="G10" s="15">
        <v>41700</v>
      </c>
      <c r="H10" s="17">
        <v>42.56</v>
      </c>
      <c r="I10" s="15">
        <v>20252</v>
      </c>
      <c r="J10" s="15">
        <v>9442</v>
      </c>
      <c r="K10" s="17">
        <v>46.62</v>
      </c>
      <c r="L10" s="15">
        <v>245409</v>
      </c>
      <c r="M10" s="15">
        <v>122531</v>
      </c>
      <c r="N10" s="17">
        <v>49.93</v>
      </c>
      <c r="O10" s="15">
        <v>63332</v>
      </c>
      <c r="P10" s="15">
        <v>36278</v>
      </c>
      <c r="Q10" s="15">
        <v>57.28</v>
      </c>
      <c r="R10" s="15">
        <v>308741</v>
      </c>
      <c r="S10" s="15">
        <v>158809</v>
      </c>
      <c r="T10" s="17">
        <v>51.44</v>
      </c>
      <c r="U10" s="15"/>
    </row>
    <row r="11" spans="1:21" s="14" customFormat="1" x14ac:dyDescent="0.25">
      <c r="A11" s="15">
        <v>5</v>
      </c>
      <c r="B11" s="16" t="s">
        <v>17</v>
      </c>
      <c r="C11" s="15">
        <v>62409</v>
      </c>
      <c r="D11" s="15">
        <v>30090</v>
      </c>
      <c r="E11" s="17">
        <v>48.21</v>
      </c>
      <c r="F11" s="15">
        <v>40383</v>
      </c>
      <c r="G11" s="15">
        <v>17268</v>
      </c>
      <c r="H11" s="17">
        <v>42.76</v>
      </c>
      <c r="I11" s="15">
        <v>8900</v>
      </c>
      <c r="J11" s="15">
        <v>3672</v>
      </c>
      <c r="K11" s="17">
        <v>41.26</v>
      </c>
      <c r="L11" s="15">
        <v>111692</v>
      </c>
      <c r="M11" s="15">
        <v>51030</v>
      </c>
      <c r="N11" s="17">
        <v>45.69</v>
      </c>
      <c r="O11" s="15">
        <v>29275</v>
      </c>
      <c r="P11" s="15">
        <v>21353</v>
      </c>
      <c r="Q11" s="15">
        <v>72.94</v>
      </c>
      <c r="R11" s="15">
        <v>140967</v>
      </c>
      <c r="S11" s="15">
        <v>72383</v>
      </c>
      <c r="T11" s="17">
        <v>51.35</v>
      </c>
      <c r="U11" s="15"/>
    </row>
    <row r="12" spans="1:21" s="14" customFormat="1" x14ac:dyDescent="0.25">
      <c r="A12" s="15">
        <v>6</v>
      </c>
      <c r="B12" s="16" t="s">
        <v>47</v>
      </c>
      <c r="C12" s="15">
        <v>68061</v>
      </c>
      <c r="D12" s="15">
        <v>30912</v>
      </c>
      <c r="E12" s="17">
        <v>45.42</v>
      </c>
      <c r="F12" s="15">
        <v>45577</v>
      </c>
      <c r="G12" s="15">
        <v>20087</v>
      </c>
      <c r="H12" s="17">
        <v>44.07</v>
      </c>
      <c r="I12" s="15">
        <v>10317</v>
      </c>
      <c r="J12" s="15">
        <v>4398</v>
      </c>
      <c r="K12" s="17">
        <v>42.63</v>
      </c>
      <c r="L12" s="15">
        <v>123955</v>
      </c>
      <c r="M12" s="15">
        <v>55397</v>
      </c>
      <c r="N12" s="17">
        <v>44.69</v>
      </c>
      <c r="O12" s="15">
        <v>34492</v>
      </c>
      <c r="P12" s="15">
        <v>15360</v>
      </c>
      <c r="Q12" s="15">
        <v>44.53</v>
      </c>
      <c r="R12" s="15">
        <v>158447</v>
      </c>
      <c r="S12" s="15">
        <v>70757</v>
      </c>
      <c r="T12" s="17">
        <v>44.66</v>
      </c>
      <c r="U12" s="15"/>
    </row>
    <row r="13" spans="1:21" s="14" customFormat="1" x14ac:dyDescent="0.25">
      <c r="A13" s="15">
        <v>7</v>
      </c>
      <c r="B13" s="16" t="s">
        <v>50</v>
      </c>
      <c r="C13" s="15">
        <v>215923</v>
      </c>
      <c r="D13" s="15">
        <v>243262</v>
      </c>
      <c r="E13" s="17">
        <v>112.66</v>
      </c>
      <c r="F13" s="15">
        <v>183411</v>
      </c>
      <c r="G13" s="15">
        <v>81736</v>
      </c>
      <c r="H13" s="17">
        <v>44.56</v>
      </c>
      <c r="I13" s="15">
        <v>35402</v>
      </c>
      <c r="J13" s="15">
        <v>32188</v>
      </c>
      <c r="K13" s="17">
        <v>90.92</v>
      </c>
      <c r="L13" s="15">
        <v>434736</v>
      </c>
      <c r="M13" s="15">
        <v>357186</v>
      </c>
      <c r="N13" s="17">
        <v>82.16</v>
      </c>
      <c r="O13" s="15">
        <v>127716</v>
      </c>
      <c r="P13" s="15">
        <v>83646</v>
      </c>
      <c r="Q13" s="15">
        <v>65.489999999999995</v>
      </c>
      <c r="R13" s="15">
        <v>562452</v>
      </c>
      <c r="S13" s="15">
        <v>440832</v>
      </c>
      <c r="T13" s="17">
        <v>78.38</v>
      </c>
      <c r="U13" s="15"/>
    </row>
    <row r="14" spans="1:21" s="14" customFormat="1" x14ac:dyDescent="0.25">
      <c r="A14" s="15">
        <v>8</v>
      </c>
      <c r="B14" s="16" t="s">
        <v>35</v>
      </c>
      <c r="C14" s="15">
        <v>124050</v>
      </c>
      <c r="D14" s="15">
        <v>82854</v>
      </c>
      <c r="E14" s="17">
        <v>66.790000000000006</v>
      </c>
      <c r="F14" s="15">
        <v>111856</v>
      </c>
      <c r="G14" s="15">
        <v>49934</v>
      </c>
      <c r="H14" s="17">
        <v>44.64</v>
      </c>
      <c r="I14" s="15">
        <v>19988</v>
      </c>
      <c r="J14" s="15">
        <v>37164</v>
      </c>
      <c r="K14" s="17">
        <v>185.93</v>
      </c>
      <c r="L14" s="15">
        <v>255894</v>
      </c>
      <c r="M14" s="15">
        <v>169952</v>
      </c>
      <c r="N14" s="17">
        <v>66.41</v>
      </c>
      <c r="O14" s="15">
        <v>76633</v>
      </c>
      <c r="P14" s="15">
        <v>49025</v>
      </c>
      <c r="Q14" s="15">
        <v>63.97</v>
      </c>
      <c r="R14" s="15">
        <v>332527</v>
      </c>
      <c r="S14" s="15">
        <v>218977</v>
      </c>
      <c r="T14" s="17">
        <v>65.849999999999994</v>
      </c>
      <c r="U14" s="15"/>
    </row>
    <row r="15" spans="1:21" s="14" customFormat="1" x14ac:dyDescent="0.25">
      <c r="A15" s="15">
        <v>9</v>
      </c>
      <c r="B15" s="16" t="s">
        <v>46</v>
      </c>
      <c r="C15" s="15">
        <v>226341</v>
      </c>
      <c r="D15" s="15">
        <v>166181</v>
      </c>
      <c r="E15" s="17">
        <v>73.42</v>
      </c>
      <c r="F15" s="15">
        <v>199289</v>
      </c>
      <c r="G15" s="15">
        <v>89634</v>
      </c>
      <c r="H15" s="17">
        <v>44.98</v>
      </c>
      <c r="I15" s="15">
        <v>36257</v>
      </c>
      <c r="J15" s="15">
        <v>41066</v>
      </c>
      <c r="K15" s="17">
        <v>113.26</v>
      </c>
      <c r="L15" s="15">
        <v>461887</v>
      </c>
      <c r="M15" s="15">
        <v>296881</v>
      </c>
      <c r="N15" s="17">
        <v>64.28</v>
      </c>
      <c r="O15" s="15">
        <v>131765</v>
      </c>
      <c r="P15" s="15">
        <v>164982</v>
      </c>
      <c r="Q15" s="15">
        <v>125.21</v>
      </c>
      <c r="R15" s="15">
        <v>593652</v>
      </c>
      <c r="S15" s="15">
        <v>461863</v>
      </c>
      <c r="T15" s="17">
        <v>77.8</v>
      </c>
      <c r="U15" s="15"/>
    </row>
    <row r="16" spans="1:21" s="14" customFormat="1" x14ac:dyDescent="0.25">
      <c r="A16" s="15">
        <v>10</v>
      </c>
      <c r="B16" s="16" t="s">
        <v>29</v>
      </c>
      <c r="C16" s="15">
        <v>71490</v>
      </c>
      <c r="D16" s="15">
        <v>38383</v>
      </c>
      <c r="E16" s="17">
        <v>53.69</v>
      </c>
      <c r="F16" s="15">
        <v>78245</v>
      </c>
      <c r="G16" s="15">
        <v>35923</v>
      </c>
      <c r="H16" s="17">
        <v>45.91</v>
      </c>
      <c r="I16" s="15">
        <v>16954</v>
      </c>
      <c r="J16" s="15">
        <v>8457</v>
      </c>
      <c r="K16" s="17">
        <v>49.88</v>
      </c>
      <c r="L16" s="15">
        <v>166689</v>
      </c>
      <c r="M16" s="15">
        <v>82763</v>
      </c>
      <c r="N16" s="17">
        <v>49.65</v>
      </c>
      <c r="O16" s="15">
        <v>55945</v>
      </c>
      <c r="P16" s="15">
        <v>53991</v>
      </c>
      <c r="Q16" s="15">
        <v>96.51</v>
      </c>
      <c r="R16" s="15">
        <v>222634</v>
      </c>
      <c r="S16" s="15">
        <v>136754</v>
      </c>
      <c r="T16" s="17">
        <v>61.43</v>
      </c>
      <c r="U16" s="15"/>
    </row>
    <row r="17" spans="1:21" s="14" customFormat="1" x14ac:dyDescent="0.25">
      <c r="A17" s="15">
        <v>11</v>
      </c>
      <c r="B17" s="16" t="s">
        <v>51</v>
      </c>
      <c r="C17" s="15">
        <v>124028</v>
      </c>
      <c r="D17" s="15">
        <v>79856</v>
      </c>
      <c r="E17" s="17">
        <v>64.39</v>
      </c>
      <c r="F17" s="15">
        <v>113751</v>
      </c>
      <c r="G17" s="15">
        <v>53322</v>
      </c>
      <c r="H17" s="17">
        <v>46.88</v>
      </c>
      <c r="I17" s="15">
        <v>20268</v>
      </c>
      <c r="J17" s="15">
        <v>13617</v>
      </c>
      <c r="K17" s="17">
        <v>67.180000000000007</v>
      </c>
      <c r="L17" s="15">
        <v>258047</v>
      </c>
      <c r="M17" s="15">
        <v>146795</v>
      </c>
      <c r="N17" s="17">
        <v>56.89</v>
      </c>
      <c r="O17" s="15">
        <v>83763</v>
      </c>
      <c r="P17" s="15">
        <v>49374</v>
      </c>
      <c r="Q17" s="15">
        <v>58.94</v>
      </c>
      <c r="R17" s="15">
        <v>341810</v>
      </c>
      <c r="S17" s="15">
        <v>196169</v>
      </c>
      <c r="T17" s="17">
        <v>57.39</v>
      </c>
      <c r="U17" s="15"/>
    </row>
    <row r="18" spans="1:21" s="14" customFormat="1" x14ac:dyDescent="0.25">
      <c r="A18" s="15">
        <v>12</v>
      </c>
      <c r="B18" s="16" t="s">
        <v>22</v>
      </c>
      <c r="C18" s="15">
        <v>206761</v>
      </c>
      <c r="D18" s="15">
        <v>148523</v>
      </c>
      <c r="E18" s="17">
        <v>71.83</v>
      </c>
      <c r="F18" s="15">
        <v>189955</v>
      </c>
      <c r="G18" s="15">
        <v>92420</v>
      </c>
      <c r="H18" s="17">
        <v>48.65</v>
      </c>
      <c r="I18" s="15">
        <v>37962</v>
      </c>
      <c r="J18" s="15">
        <v>22517</v>
      </c>
      <c r="K18" s="17">
        <v>59.31</v>
      </c>
      <c r="L18" s="15">
        <v>434678</v>
      </c>
      <c r="M18" s="15">
        <v>263460</v>
      </c>
      <c r="N18" s="17">
        <v>60.61</v>
      </c>
      <c r="O18" s="15">
        <v>123909</v>
      </c>
      <c r="P18" s="15">
        <v>86846</v>
      </c>
      <c r="Q18" s="15">
        <v>70.09</v>
      </c>
      <c r="R18" s="15">
        <v>558587</v>
      </c>
      <c r="S18" s="15">
        <v>350306</v>
      </c>
      <c r="T18" s="17">
        <v>62.71</v>
      </c>
      <c r="U18" s="15"/>
    </row>
    <row r="19" spans="1:21" s="14" customFormat="1" x14ac:dyDescent="0.25">
      <c r="A19" s="15">
        <v>13</v>
      </c>
      <c r="B19" s="16" t="s">
        <v>19</v>
      </c>
      <c r="C19" s="15">
        <v>149046</v>
      </c>
      <c r="D19" s="15">
        <v>62071</v>
      </c>
      <c r="E19" s="17">
        <v>41.65</v>
      </c>
      <c r="F19" s="15">
        <v>76925</v>
      </c>
      <c r="G19" s="15">
        <v>37759</v>
      </c>
      <c r="H19" s="17">
        <v>49.09</v>
      </c>
      <c r="I19" s="15">
        <v>15646</v>
      </c>
      <c r="J19" s="15">
        <v>9103</v>
      </c>
      <c r="K19" s="17">
        <v>58.18</v>
      </c>
      <c r="L19" s="15">
        <v>241617</v>
      </c>
      <c r="M19" s="15">
        <v>108933</v>
      </c>
      <c r="N19" s="17">
        <v>45.08</v>
      </c>
      <c r="O19" s="15">
        <v>54768</v>
      </c>
      <c r="P19" s="15">
        <v>34074</v>
      </c>
      <c r="Q19" s="15">
        <v>62.22</v>
      </c>
      <c r="R19" s="15">
        <v>296385</v>
      </c>
      <c r="S19" s="15">
        <v>143007</v>
      </c>
      <c r="T19" s="17">
        <v>48.25</v>
      </c>
      <c r="U19" s="15"/>
    </row>
    <row r="20" spans="1:21" s="14" customFormat="1" x14ac:dyDescent="0.25">
      <c r="A20" s="15">
        <v>14</v>
      </c>
      <c r="B20" s="16" t="s">
        <v>30</v>
      </c>
      <c r="C20" s="15">
        <v>133864</v>
      </c>
      <c r="D20" s="15">
        <v>79485</v>
      </c>
      <c r="E20" s="17">
        <v>59.38</v>
      </c>
      <c r="F20" s="15">
        <v>78527</v>
      </c>
      <c r="G20" s="15">
        <v>40397</v>
      </c>
      <c r="H20" s="17">
        <v>51.44</v>
      </c>
      <c r="I20" s="15">
        <v>16211</v>
      </c>
      <c r="J20" s="15">
        <v>5473</v>
      </c>
      <c r="K20" s="17">
        <v>33.76</v>
      </c>
      <c r="L20" s="15">
        <v>228602</v>
      </c>
      <c r="M20" s="15">
        <v>125355</v>
      </c>
      <c r="N20" s="17">
        <v>54.84</v>
      </c>
      <c r="O20" s="15">
        <v>55162</v>
      </c>
      <c r="P20" s="15">
        <v>26638</v>
      </c>
      <c r="Q20" s="15">
        <v>48.29</v>
      </c>
      <c r="R20" s="15">
        <v>283764</v>
      </c>
      <c r="S20" s="15">
        <v>151993</v>
      </c>
      <c r="T20" s="17">
        <v>53.56</v>
      </c>
      <c r="U20" s="15"/>
    </row>
    <row r="21" spans="1:21" s="14" customFormat="1" x14ac:dyDescent="0.25">
      <c r="A21" s="15">
        <v>15</v>
      </c>
      <c r="B21" s="16" t="s">
        <v>23</v>
      </c>
      <c r="C21" s="15">
        <v>148596</v>
      </c>
      <c r="D21" s="15">
        <v>77016</v>
      </c>
      <c r="E21" s="17">
        <v>51.83</v>
      </c>
      <c r="F21" s="15">
        <v>118655</v>
      </c>
      <c r="G21" s="15">
        <v>62182</v>
      </c>
      <c r="H21" s="17">
        <v>52.41</v>
      </c>
      <c r="I21" s="15">
        <v>25898</v>
      </c>
      <c r="J21" s="15">
        <v>11196</v>
      </c>
      <c r="K21" s="17">
        <v>43.23</v>
      </c>
      <c r="L21" s="15">
        <v>293149</v>
      </c>
      <c r="M21" s="15">
        <v>150394</v>
      </c>
      <c r="N21" s="17">
        <v>51.3</v>
      </c>
      <c r="O21" s="15">
        <v>75895</v>
      </c>
      <c r="P21" s="15">
        <v>53326</v>
      </c>
      <c r="Q21" s="15">
        <v>70.260000000000005</v>
      </c>
      <c r="R21" s="15">
        <v>369044</v>
      </c>
      <c r="S21" s="15">
        <v>203720</v>
      </c>
      <c r="T21" s="17">
        <v>55.2</v>
      </c>
      <c r="U21" s="15"/>
    </row>
    <row r="22" spans="1:21" s="14" customFormat="1" x14ac:dyDescent="0.25">
      <c r="A22" s="15">
        <v>16</v>
      </c>
      <c r="B22" s="16" t="s">
        <v>21</v>
      </c>
      <c r="C22" s="15">
        <v>257204</v>
      </c>
      <c r="D22" s="15">
        <v>121694</v>
      </c>
      <c r="E22" s="17">
        <v>47.31</v>
      </c>
      <c r="F22" s="15">
        <v>298177</v>
      </c>
      <c r="G22" s="15">
        <v>158490</v>
      </c>
      <c r="H22" s="17">
        <v>53.15</v>
      </c>
      <c r="I22" s="15">
        <v>63417</v>
      </c>
      <c r="J22" s="15">
        <v>35600</v>
      </c>
      <c r="K22" s="17">
        <v>56.14</v>
      </c>
      <c r="L22" s="15">
        <v>618798</v>
      </c>
      <c r="M22" s="15">
        <v>315784</v>
      </c>
      <c r="N22" s="17">
        <v>51.03</v>
      </c>
      <c r="O22" s="15">
        <v>229044</v>
      </c>
      <c r="P22" s="15">
        <v>150413</v>
      </c>
      <c r="Q22" s="15">
        <v>65.67</v>
      </c>
      <c r="R22" s="15">
        <v>847842</v>
      </c>
      <c r="S22" s="15">
        <v>466197</v>
      </c>
      <c r="T22" s="17">
        <v>54.99</v>
      </c>
      <c r="U22" s="15"/>
    </row>
    <row r="23" spans="1:21" s="14" customFormat="1" x14ac:dyDescent="0.25">
      <c r="A23" s="15">
        <v>17</v>
      </c>
      <c r="B23" s="16" t="s">
        <v>33</v>
      </c>
      <c r="C23" s="15">
        <v>88179</v>
      </c>
      <c r="D23" s="15">
        <v>51431</v>
      </c>
      <c r="E23" s="17">
        <v>58.33</v>
      </c>
      <c r="F23" s="15">
        <v>83847</v>
      </c>
      <c r="G23" s="15">
        <v>44974</v>
      </c>
      <c r="H23" s="17">
        <v>53.64</v>
      </c>
      <c r="I23" s="15">
        <v>14710</v>
      </c>
      <c r="J23" s="15">
        <v>21285</v>
      </c>
      <c r="K23" s="17">
        <v>144.69999999999999</v>
      </c>
      <c r="L23" s="15">
        <v>186736</v>
      </c>
      <c r="M23" s="15">
        <v>117690</v>
      </c>
      <c r="N23" s="17">
        <v>63.02</v>
      </c>
      <c r="O23" s="15">
        <v>49663</v>
      </c>
      <c r="P23" s="15">
        <v>32446</v>
      </c>
      <c r="Q23" s="15">
        <v>65.33</v>
      </c>
      <c r="R23" s="15">
        <v>236399</v>
      </c>
      <c r="S23" s="15">
        <v>150136</v>
      </c>
      <c r="T23" s="17">
        <v>63.51</v>
      </c>
      <c r="U23" s="15"/>
    </row>
    <row r="24" spans="1:21" s="14" customFormat="1" x14ac:dyDescent="0.25">
      <c r="A24" s="15">
        <v>18</v>
      </c>
      <c r="B24" s="16" t="s">
        <v>27</v>
      </c>
      <c r="C24" s="15">
        <v>212660</v>
      </c>
      <c r="D24" s="15">
        <v>129745</v>
      </c>
      <c r="E24" s="17">
        <v>61.01</v>
      </c>
      <c r="F24" s="15">
        <v>118534</v>
      </c>
      <c r="G24" s="15">
        <v>65657</v>
      </c>
      <c r="H24" s="17">
        <v>55.39</v>
      </c>
      <c r="I24" s="15">
        <v>25820</v>
      </c>
      <c r="J24" s="15">
        <v>19695</v>
      </c>
      <c r="K24" s="17">
        <v>76.28</v>
      </c>
      <c r="L24" s="15">
        <v>357014</v>
      </c>
      <c r="M24" s="15">
        <v>215097</v>
      </c>
      <c r="N24" s="17">
        <v>60.25</v>
      </c>
      <c r="O24" s="15">
        <v>85840</v>
      </c>
      <c r="P24" s="15">
        <v>61166</v>
      </c>
      <c r="Q24" s="15">
        <v>71.260000000000005</v>
      </c>
      <c r="R24" s="15">
        <v>442854</v>
      </c>
      <c r="S24" s="15">
        <v>276263</v>
      </c>
      <c r="T24" s="17">
        <v>62.38</v>
      </c>
      <c r="U24" s="15"/>
    </row>
    <row r="25" spans="1:21" s="14" customFormat="1" x14ac:dyDescent="0.25">
      <c r="A25" s="15">
        <v>19</v>
      </c>
      <c r="B25" s="16" t="s">
        <v>39</v>
      </c>
      <c r="C25" s="15">
        <v>244371</v>
      </c>
      <c r="D25" s="15">
        <v>107372</v>
      </c>
      <c r="E25" s="17">
        <v>43.94</v>
      </c>
      <c r="F25" s="15">
        <v>177861</v>
      </c>
      <c r="G25" s="15">
        <v>98973</v>
      </c>
      <c r="H25" s="17">
        <v>55.65</v>
      </c>
      <c r="I25" s="15">
        <v>38059</v>
      </c>
      <c r="J25" s="15">
        <v>25022</v>
      </c>
      <c r="K25" s="17">
        <v>65.75</v>
      </c>
      <c r="L25" s="15">
        <v>460291</v>
      </c>
      <c r="M25" s="15">
        <v>231367</v>
      </c>
      <c r="N25" s="17">
        <v>50.27</v>
      </c>
      <c r="O25" s="15">
        <v>118117</v>
      </c>
      <c r="P25" s="15">
        <v>71237</v>
      </c>
      <c r="Q25" s="15">
        <v>60.31</v>
      </c>
      <c r="R25" s="15">
        <v>578408</v>
      </c>
      <c r="S25" s="15">
        <v>302604</v>
      </c>
      <c r="T25" s="17">
        <v>52.32</v>
      </c>
      <c r="U25" s="15"/>
    </row>
    <row r="26" spans="1:21" s="14" customFormat="1" x14ac:dyDescent="0.25">
      <c r="A26" s="15">
        <v>20</v>
      </c>
      <c r="B26" s="16" t="s">
        <v>43</v>
      </c>
      <c r="C26" s="15">
        <v>199254</v>
      </c>
      <c r="D26" s="15">
        <v>115600</v>
      </c>
      <c r="E26" s="17">
        <v>58.02</v>
      </c>
      <c r="F26" s="15">
        <v>180614</v>
      </c>
      <c r="G26" s="15">
        <v>102981</v>
      </c>
      <c r="H26" s="17">
        <v>57.02</v>
      </c>
      <c r="I26" s="15">
        <v>38290</v>
      </c>
      <c r="J26" s="15">
        <v>16277</v>
      </c>
      <c r="K26" s="17">
        <v>42.51</v>
      </c>
      <c r="L26" s="15">
        <v>418158</v>
      </c>
      <c r="M26" s="15">
        <v>234858</v>
      </c>
      <c r="N26" s="17">
        <v>56.16</v>
      </c>
      <c r="O26" s="15">
        <v>124602</v>
      </c>
      <c r="P26" s="15">
        <v>66177</v>
      </c>
      <c r="Q26" s="15">
        <v>53.11</v>
      </c>
      <c r="R26" s="15">
        <v>542760</v>
      </c>
      <c r="S26" s="15">
        <v>301035</v>
      </c>
      <c r="T26" s="17">
        <v>55.46</v>
      </c>
      <c r="U26" s="15"/>
    </row>
    <row r="27" spans="1:21" s="14" customFormat="1" x14ac:dyDescent="0.25">
      <c r="A27" s="15">
        <v>21</v>
      </c>
      <c r="B27" s="16" t="s">
        <v>36</v>
      </c>
      <c r="C27" s="15">
        <v>304893</v>
      </c>
      <c r="D27" s="15">
        <v>191544</v>
      </c>
      <c r="E27" s="17">
        <v>62.82</v>
      </c>
      <c r="F27" s="15">
        <v>216499</v>
      </c>
      <c r="G27" s="15">
        <v>124082</v>
      </c>
      <c r="H27" s="17">
        <v>57.31</v>
      </c>
      <c r="I27" s="15">
        <v>43342</v>
      </c>
      <c r="J27" s="15">
        <v>24559</v>
      </c>
      <c r="K27" s="17">
        <v>56.66</v>
      </c>
      <c r="L27" s="15">
        <v>564734</v>
      </c>
      <c r="M27" s="15">
        <v>340185</v>
      </c>
      <c r="N27" s="17">
        <v>60.24</v>
      </c>
      <c r="O27" s="15">
        <v>150941</v>
      </c>
      <c r="P27" s="15">
        <v>82944</v>
      </c>
      <c r="Q27" s="15">
        <v>54.95</v>
      </c>
      <c r="R27" s="15">
        <v>715675</v>
      </c>
      <c r="S27" s="15">
        <v>423129</v>
      </c>
      <c r="T27" s="17">
        <v>59.12</v>
      </c>
      <c r="U27" s="15"/>
    </row>
    <row r="28" spans="1:21" s="14" customFormat="1" x14ac:dyDescent="0.25">
      <c r="A28" s="15">
        <v>22</v>
      </c>
      <c r="B28" s="16" t="s">
        <v>53</v>
      </c>
      <c r="C28" s="15">
        <v>213725</v>
      </c>
      <c r="D28" s="15">
        <v>134396</v>
      </c>
      <c r="E28" s="17">
        <v>62.88</v>
      </c>
      <c r="F28" s="15">
        <v>182816</v>
      </c>
      <c r="G28" s="15">
        <v>105219</v>
      </c>
      <c r="H28" s="17">
        <v>57.55</v>
      </c>
      <c r="I28" s="15">
        <v>35638</v>
      </c>
      <c r="J28" s="15">
        <v>27819</v>
      </c>
      <c r="K28" s="17">
        <v>78.06</v>
      </c>
      <c r="L28" s="15">
        <v>432179</v>
      </c>
      <c r="M28" s="15">
        <v>267434</v>
      </c>
      <c r="N28" s="17">
        <v>61.88</v>
      </c>
      <c r="O28" s="15">
        <v>124586</v>
      </c>
      <c r="P28" s="15">
        <v>77617</v>
      </c>
      <c r="Q28" s="15">
        <v>62.3</v>
      </c>
      <c r="R28" s="15">
        <v>556765</v>
      </c>
      <c r="S28" s="15">
        <v>345051</v>
      </c>
      <c r="T28" s="17">
        <v>61.97</v>
      </c>
      <c r="U28" s="15"/>
    </row>
    <row r="29" spans="1:21" s="14" customFormat="1" x14ac:dyDescent="0.25">
      <c r="A29" s="15">
        <v>23</v>
      </c>
      <c r="B29" s="16" t="s">
        <v>52</v>
      </c>
      <c r="C29" s="15">
        <v>228374</v>
      </c>
      <c r="D29" s="15">
        <v>340250</v>
      </c>
      <c r="E29" s="17">
        <v>148.99</v>
      </c>
      <c r="F29" s="15">
        <v>193730</v>
      </c>
      <c r="G29" s="15">
        <v>113002</v>
      </c>
      <c r="H29" s="17">
        <v>58.33</v>
      </c>
      <c r="I29" s="15">
        <v>38505</v>
      </c>
      <c r="J29" s="15">
        <v>44277</v>
      </c>
      <c r="K29" s="17">
        <v>114.99</v>
      </c>
      <c r="L29" s="15">
        <v>460609</v>
      </c>
      <c r="M29" s="15">
        <v>497529</v>
      </c>
      <c r="N29" s="17">
        <v>108.02</v>
      </c>
      <c r="O29" s="15">
        <v>139145</v>
      </c>
      <c r="P29" s="15">
        <v>172713</v>
      </c>
      <c r="Q29" s="15">
        <v>124.12</v>
      </c>
      <c r="R29" s="15">
        <v>599754</v>
      </c>
      <c r="S29" s="15">
        <v>670242</v>
      </c>
      <c r="T29" s="17">
        <v>111.75</v>
      </c>
      <c r="U29" s="15"/>
    </row>
    <row r="30" spans="1:21" s="14" customFormat="1" x14ac:dyDescent="0.25">
      <c r="A30" s="15">
        <v>24</v>
      </c>
      <c r="B30" s="16" t="s">
        <v>44</v>
      </c>
      <c r="C30" s="15">
        <v>79966</v>
      </c>
      <c r="D30" s="15">
        <v>64334</v>
      </c>
      <c r="E30" s="17">
        <v>80.45</v>
      </c>
      <c r="F30" s="15">
        <v>94830</v>
      </c>
      <c r="G30" s="15">
        <v>56534</v>
      </c>
      <c r="H30" s="17">
        <v>59.62</v>
      </c>
      <c r="I30" s="15">
        <v>18586</v>
      </c>
      <c r="J30" s="15">
        <v>14644</v>
      </c>
      <c r="K30" s="17">
        <v>78.790000000000006</v>
      </c>
      <c r="L30" s="15">
        <v>193382</v>
      </c>
      <c r="M30" s="15">
        <v>135512</v>
      </c>
      <c r="N30" s="17">
        <v>70.069999999999993</v>
      </c>
      <c r="O30" s="15">
        <v>71398</v>
      </c>
      <c r="P30" s="15">
        <v>44014</v>
      </c>
      <c r="Q30" s="15">
        <v>61.65</v>
      </c>
      <c r="R30" s="15">
        <v>264780</v>
      </c>
      <c r="S30" s="15">
        <v>179526</v>
      </c>
      <c r="T30" s="17">
        <v>67.8</v>
      </c>
      <c r="U30" s="15"/>
    </row>
    <row r="31" spans="1:21" s="14" customFormat="1" x14ac:dyDescent="0.25">
      <c r="A31" s="15">
        <v>25</v>
      </c>
      <c r="B31" s="16" t="s">
        <v>34</v>
      </c>
      <c r="C31" s="15">
        <v>87318</v>
      </c>
      <c r="D31" s="15">
        <v>40252</v>
      </c>
      <c r="E31" s="17">
        <v>46.1</v>
      </c>
      <c r="F31" s="15">
        <v>63284</v>
      </c>
      <c r="G31" s="15">
        <v>37808</v>
      </c>
      <c r="H31" s="17">
        <v>59.74</v>
      </c>
      <c r="I31" s="15">
        <v>13843</v>
      </c>
      <c r="J31" s="15">
        <v>8775</v>
      </c>
      <c r="K31" s="17">
        <v>63.39</v>
      </c>
      <c r="L31" s="15">
        <v>164445</v>
      </c>
      <c r="M31" s="15">
        <v>86835</v>
      </c>
      <c r="N31" s="17">
        <v>52.8</v>
      </c>
      <c r="O31" s="15">
        <v>43919</v>
      </c>
      <c r="P31" s="15">
        <v>22514</v>
      </c>
      <c r="Q31" s="15">
        <v>51.26</v>
      </c>
      <c r="R31" s="15">
        <v>208364</v>
      </c>
      <c r="S31" s="15">
        <v>109349</v>
      </c>
      <c r="T31" s="17">
        <v>52.48</v>
      </c>
      <c r="U31" s="15"/>
    </row>
    <row r="32" spans="1:21" s="14" customFormat="1" x14ac:dyDescent="0.25">
      <c r="A32" s="15">
        <v>26</v>
      </c>
      <c r="B32" s="16" t="s">
        <v>49</v>
      </c>
      <c r="C32" s="15">
        <v>204674</v>
      </c>
      <c r="D32" s="15">
        <v>119483</v>
      </c>
      <c r="E32" s="17">
        <v>58.38</v>
      </c>
      <c r="F32" s="15">
        <v>151695</v>
      </c>
      <c r="G32" s="15">
        <v>90918</v>
      </c>
      <c r="H32" s="17">
        <v>59.93</v>
      </c>
      <c r="I32" s="15">
        <v>29048</v>
      </c>
      <c r="J32" s="15">
        <v>21474</v>
      </c>
      <c r="K32" s="17">
        <v>73.930000000000007</v>
      </c>
      <c r="L32" s="15">
        <v>385417</v>
      </c>
      <c r="M32" s="15">
        <v>231875</v>
      </c>
      <c r="N32" s="17">
        <v>60.16</v>
      </c>
      <c r="O32" s="15">
        <v>107341</v>
      </c>
      <c r="P32" s="15">
        <v>63669</v>
      </c>
      <c r="Q32" s="15">
        <v>59.31</v>
      </c>
      <c r="R32" s="15">
        <v>492758</v>
      </c>
      <c r="S32" s="15">
        <v>295544</v>
      </c>
      <c r="T32" s="17">
        <v>59.98</v>
      </c>
      <c r="U32" s="15"/>
    </row>
    <row r="33" spans="1:21" s="14" customFormat="1" x14ac:dyDescent="0.25">
      <c r="A33" s="15">
        <v>27</v>
      </c>
      <c r="B33" s="16" t="s">
        <v>45</v>
      </c>
      <c r="C33" s="15">
        <v>324247</v>
      </c>
      <c r="D33" s="15">
        <v>194126</v>
      </c>
      <c r="E33" s="17">
        <v>59.87</v>
      </c>
      <c r="F33" s="15">
        <v>241922</v>
      </c>
      <c r="G33" s="15">
        <v>149310</v>
      </c>
      <c r="H33" s="17">
        <v>61.72</v>
      </c>
      <c r="I33" s="15">
        <v>47443</v>
      </c>
      <c r="J33" s="15">
        <v>33933</v>
      </c>
      <c r="K33" s="17">
        <v>71.52</v>
      </c>
      <c r="L33" s="15">
        <v>613612</v>
      </c>
      <c r="M33" s="15">
        <v>377369</v>
      </c>
      <c r="N33" s="17">
        <v>61.5</v>
      </c>
      <c r="O33" s="15">
        <v>170419</v>
      </c>
      <c r="P33" s="15">
        <v>128579</v>
      </c>
      <c r="Q33" s="15">
        <v>75.45</v>
      </c>
      <c r="R33" s="15">
        <v>784031</v>
      </c>
      <c r="S33" s="15">
        <v>505948</v>
      </c>
      <c r="T33" s="17">
        <v>64.53</v>
      </c>
      <c r="U33" s="15"/>
    </row>
    <row r="34" spans="1:21" s="14" customFormat="1" x14ac:dyDescent="0.25">
      <c r="A34" s="15">
        <v>28</v>
      </c>
      <c r="B34" s="16" t="s">
        <v>24</v>
      </c>
      <c r="C34" s="15">
        <v>187404</v>
      </c>
      <c r="D34" s="15">
        <v>158467</v>
      </c>
      <c r="E34" s="17">
        <v>84.56</v>
      </c>
      <c r="F34" s="15">
        <v>223719</v>
      </c>
      <c r="G34" s="15">
        <v>138407</v>
      </c>
      <c r="H34" s="17">
        <v>61.87</v>
      </c>
      <c r="I34" s="15">
        <v>42665</v>
      </c>
      <c r="J34" s="15">
        <v>37061</v>
      </c>
      <c r="K34" s="17">
        <v>86.87</v>
      </c>
      <c r="L34" s="15">
        <v>453788</v>
      </c>
      <c r="M34" s="15">
        <v>333935</v>
      </c>
      <c r="N34" s="17">
        <v>73.59</v>
      </c>
      <c r="O34" s="15">
        <v>160535</v>
      </c>
      <c r="P34" s="15">
        <v>116632</v>
      </c>
      <c r="Q34" s="15">
        <v>72.650000000000006</v>
      </c>
      <c r="R34" s="15">
        <v>614323</v>
      </c>
      <c r="S34" s="15">
        <v>450567</v>
      </c>
      <c r="T34" s="17">
        <v>73.34</v>
      </c>
      <c r="U34" s="15"/>
    </row>
    <row r="35" spans="1:21" s="14" customFormat="1" x14ac:dyDescent="0.25">
      <c r="A35" s="15">
        <v>29</v>
      </c>
      <c r="B35" s="16" t="s">
        <v>25</v>
      </c>
      <c r="C35" s="15">
        <v>271962</v>
      </c>
      <c r="D35" s="15">
        <v>183075</v>
      </c>
      <c r="E35" s="17">
        <v>67.319999999999993</v>
      </c>
      <c r="F35" s="15">
        <v>265512</v>
      </c>
      <c r="G35" s="15">
        <v>167372</v>
      </c>
      <c r="H35" s="17">
        <v>63.04</v>
      </c>
      <c r="I35" s="15">
        <v>49608</v>
      </c>
      <c r="J35" s="15">
        <v>44731</v>
      </c>
      <c r="K35" s="17">
        <v>90.17</v>
      </c>
      <c r="L35" s="15">
        <v>587082</v>
      </c>
      <c r="M35" s="15">
        <v>395178</v>
      </c>
      <c r="N35" s="17">
        <v>67.31</v>
      </c>
      <c r="O35" s="15">
        <v>172235</v>
      </c>
      <c r="P35" s="15">
        <v>97280</v>
      </c>
      <c r="Q35" s="15">
        <v>56.48</v>
      </c>
      <c r="R35" s="15">
        <v>759317</v>
      </c>
      <c r="S35" s="15">
        <v>492458</v>
      </c>
      <c r="T35" s="17">
        <v>64.86</v>
      </c>
      <c r="U35" s="15"/>
    </row>
    <row r="36" spans="1:21" s="14" customFormat="1" x14ac:dyDescent="0.25">
      <c r="A36" s="15">
        <v>30</v>
      </c>
      <c r="B36" s="16" t="s">
        <v>40</v>
      </c>
      <c r="C36" s="15">
        <v>156548</v>
      </c>
      <c r="D36" s="15">
        <v>77650</v>
      </c>
      <c r="E36" s="17">
        <v>49.6</v>
      </c>
      <c r="F36" s="15">
        <v>99397</v>
      </c>
      <c r="G36" s="15">
        <v>63995</v>
      </c>
      <c r="H36" s="17">
        <v>64.38</v>
      </c>
      <c r="I36" s="15">
        <v>21467</v>
      </c>
      <c r="J36" s="15">
        <v>15897</v>
      </c>
      <c r="K36" s="17">
        <v>74.05</v>
      </c>
      <c r="L36" s="15">
        <v>277412</v>
      </c>
      <c r="M36" s="15">
        <v>157542</v>
      </c>
      <c r="N36" s="17">
        <v>56.79</v>
      </c>
      <c r="O36" s="15">
        <v>66896</v>
      </c>
      <c r="P36" s="15">
        <v>36281</v>
      </c>
      <c r="Q36" s="15">
        <v>54.23</v>
      </c>
      <c r="R36" s="15">
        <v>344308</v>
      </c>
      <c r="S36" s="15">
        <v>193823</v>
      </c>
      <c r="T36" s="17">
        <v>56.29</v>
      </c>
      <c r="U36" s="15"/>
    </row>
    <row r="37" spans="1:21" s="14" customFormat="1" x14ac:dyDescent="0.25">
      <c r="A37" s="15">
        <v>31</v>
      </c>
      <c r="B37" s="16" t="s">
        <v>26</v>
      </c>
      <c r="C37" s="15">
        <v>252399</v>
      </c>
      <c r="D37" s="15">
        <v>203537</v>
      </c>
      <c r="E37" s="17">
        <v>80.64</v>
      </c>
      <c r="F37" s="15">
        <v>261001</v>
      </c>
      <c r="G37" s="15">
        <v>172611</v>
      </c>
      <c r="H37" s="17">
        <v>66.13</v>
      </c>
      <c r="I37" s="15">
        <v>55095</v>
      </c>
      <c r="J37" s="15">
        <v>60303</v>
      </c>
      <c r="K37" s="17">
        <v>109.45</v>
      </c>
      <c r="L37" s="15">
        <v>568495</v>
      </c>
      <c r="M37" s="15">
        <v>436451</v>
      </c>
      <c r="N37" s="17">
        <v>76.77</v>
      </c>
      <c r="O37" s="15">
        <v>194898</v>
      </c>
      <c r="P37" s="15">
        <v>230170</v>
      </c>
      <c r="Q37" s="15">
        <v>118.1</v>
      </c>
      <c r="R37" s="15">
        <v>763393</v>
      </c>
      <c r="S37" s="15">
        <v>666621</v>
      </c>
      <c r="T37" s="17">
        <v>87.32</v>
      </c>
      <c r="U37" s="15"/>
    </row>
    <row r="38" spans="1:21" s="14" customFormat="1" x14ac:dyDescent="0.25">
      <c r="A38" s="15">
        <v>32</v>
      </c>
      <c r="B38" s="16" t="s">
        <v>18</v>
      </c>
      <c r="C38" s="15">
        <v>191625</v>
      </c>
      <c r="D38" s="15">
        <v>97104</v>
      </c>
      <c r="E38" s="17">
        <v>50.67</v>
      </c>
      <c r="F38" s="15">
        <v>136015</v>
      </c>
      <c r="G38" s="15">
        <v>89971</v>
      </c>
      <c r="H38" s="17">
        <v>66.150000000000006</v>
      </c>
      <c r="I38" s="15">
        <v>28359</v>
      </c>
      <c r="J38" s="15">
        <v>17252</v>
      </c>
      <c r="K38" s="17">
        <v>60.83</v>
      </c>
      <c r="L38" s="15">
        <v>355999</v>
      </c>
      <c r="M38" s="15">
        <v>204327</v>
      </c>
      <c r="N38" s="17">
        <v>57.4</v>
      </c>
      <c r="O38" s="15">
        <v>93020</v>
      </c>
      <c r="P38" s="15">
        <v>103889</v>
      </c>
      <c r="Q38" s="15">
        <v>111.68</v>
      </c>
      <c r="R38" s="15">
        <v>449019</v>
      </c>
      <c r="S38" s="15">
        <v>308216</v>
      </c>
      <c r="T38" s="17">
        <v>68.64</v>
      </c>
      <c r="U38" s="15"/>
    </row>
    <row r="39" spans="1:21" s="14" customFormat="1" x14ac:dyDescent="0.25">
      <c r="A39" s="15">
        <v>33</v>
      </c>
      <c r="B39" s="16" t="s">
        <v>16</v>
      </c>
      <c r="C39" s="15">
        <v>178871</v>
      </c>
      <c r="D39" s="15">
        <v>101297</v>
      </c>
      <c r="E39" s="17">
        <v>56.63</v>
      </c>
      <c r="F39" s="15">
        <v>136641</v>
      </c>
      <c r="G39" s="15">
        <v>91979</v>
      </c>
      <c r="H39" s="17">
        <v>67.31</v>
      </c>
      <c r="I39" s="15">
        <v>24625</v>
      </c>
      <c r="J39" s="15">
        <v>40545</v>
      </c>
      <c r="K39" s="17">
        <v>164.65</v>
      </c>
      <c r="L39" s="15">
        <v>340137</v>
      </c>
      <c r="M39" s="15">
        <v>233821</v>
      </c>
      <c r="N39" s="17">
        <v>68.739999999999995</v>
      </c>
      <c r="O39" s="15">
        <v>86083</v>
      </c>
      <c r="P39" s="15">
        <v>88674</v>
      </c>
      <c r="Q39" s="15">
        <v>103.01</v>
      </c>
      <c r="R39" s="15">
        <v>426220</v>
      </c>
      <c r="S39" s="15">
        <v>322495</v>
      </c>
      <c r="T39" s="17">
        <v>75.66</v>
      </c>
      <c r="U39" s="15"/>
    </row>
    <row r="40" spans="1:21" s="14" customFormat="1" x14ac:dyDescent="0.25">
      <c r="A40" s="15">
        <v>34</v>
      </c>
      <c r="B40" s="16" t="s">
        <v>20</v>
      </c>
      <c r="C40" s="15">
        <v>235199</v>
      </c>
      <c r="D40" s="15">
        <v>188001</v>
      </c>
      <c r="E40" s="17">
        <v>79.930000000000007</v>
      </c>
      <c r="F40" s="15">
        <v>237022</v>
      </c>
      <c r="G40" s="15">
        <v>170313</v>
      </c>
      <c r="H40" s="17">
        <v>71.86</v>
      </c>
      <c r="I40" s="15">
        <v>46242</v>
      </c>
      <c r="J40" s="15">
        <v>33839</v>
      </c>
      <c r="K40" s="17">
        <v>73.180000000000007</v>
      </c>
      <c r="L40" s="15">
        <v>518463</v>
      </c>
      <c r="M40" s="15">
        <v>392153</v>
      </c>
      <c r="N40" s="17">
        <v>75.64</v>
      </c>
      <c r="O40" s="15">
        <v>166195</v>
      </c>
      <c r="P40" s="15">
        <v>108188</v>
      </c>
      <c r="Q40" s="15">
        <v>65.099999999999994</v>
      </c>
      <c r="R40" s="15">
        <v>684658</v>
      </c>
      <c r="S40" s="15">
        <v>500341</v>
      </c>
      <c r="T40" s="17">
        <v>73.08</v>
      </c>
      <c r="U40" s="15"/>
    </row>
    <row r="41" spans="1:21" s="14" customFormat="1" x14ac:dyDescent="0.25">
      <c r="A41" s="15">
        <v>35</v>
      </c>
      <c r="B41" s="16" t="s">
        <v>42</v>
      </c>
      <c r="C41" s="15">
        <v>173572</v>
      </c>
      <c r="D41" s="15">
        <v>139665</v>
      </c>
      <c r="E41" s="17">
        <v>80.47</v>
      </c>
      <c r="F41" s="15">
        <v>214000</v>
      </c>
      <c r="G41" s="15">
        <v>161992</v>
      </c>
      <c r="H41" s="17">
        <v>75.7</v>
      </c>
      <c r="I41" s="15">
        <v>37644</v>
      </c>
      <c r="J41" s="15">
        <v>44604</v>
      </c>
      <c r="K41" s="17">
        <v>118.49</v>
      </c>
      <c r="L41" s="15">
        <v>425216</v>
      </c>
      <c r="M41" s="15">
        <v>346261</v>
      </c>
      <c r="N41" s="17">
        <v>81.430000000000007</v>
      </c>
      <c r="O41" s="15">
        <v>137102</v>
      </c>
      <c r="P41" s="15">
        <v>83294</v>
      </c>
      <c r="Q41" s="15">
        <v>60.75</v>
      </c>
      <c r="R41" s="15">
        <v>562318</v>
      </c>
      <c r="S41" s="15">
        <v>429555</v>
      </c>
      <c r="T41" s="17">
        <v>76.39</v>
      </c>
      <c r="U41" s="15"/>
    </row>
    <row r="42" spans="1:21" s="14" customFormat="1" x14ac:dyDescent="0.25">
      <c r="A42" s="15">
        <v>36</v>
      </c>
      <c r="B42" s="16" t="s">
        <v>38</v>
      </c>
      <c r="C42" s="15">
        <v>325136</v>
      </c>
      <c r="D42" s="15">
        <v>255557</v>
      </c>
      <c r="E42" s="17">
        <v>78.599999999999994</v>
      </c>
      <c r="F42" s="15">
        <v>368250</v>
      </c>
      <c r="G42" s="15">
        <v>282449</v>
      </c>
      <c r="H42" s="17">
        <v>76.7</v>
      </c>
      <c r="I42" s="15">
        <v>74287</v>
      </c>
      <c r="J42" s="15">
        <v>73698</v>
      </c>
      <c r="K42" s="17">
        <v>99.21</v>
      </c>
      <c r="L42" s="15">
        <v>767673</v>
      </c>
      <c r="M42" s="15">
        <v>611704</v>
      </c>
      <c r="N42" s="17">
        <v>79.680000000000007</v>
      </c>
      <c r="O42" s="15">
        <v>269194</v>
      </c>
      <c r="P42" s="15">
        <v>487687</v>
      </c>
      <c r="Q42" s="15">
        <v>181.17</v>
      </c>
      <c r="R42" s="15">
        <v>1036867</v>
      </c>
      <c r="S42" s="15">
        <v>1099391</v>
      </c>
      <c r="T42" s="17">
        <v>106.03</v>
      </c>
      <c r="U42" s="15"/>
    </row>
    <row r="43" spans="1:21" s="14" customFormat="1" x14ac:dyDescent="0.25">
      <c r="A43" s="15">
        <v>37</v>
      </c>
      <c r="B43" s="16" t="s">
        <v>31</v>
      </c>
      <c r="C43" s="15">
        <v>159944</v>
      </c>
      <c r="D43" s="15">
        <v>115239</v>
      </c>
      <c r="E43" s="17">
        <v>72.05</v>
      </c>
      <c r="F43" s="15">
        <v>137355</v>
      </c>
      <c r="G43" s="15">
        <v>106204</v>
      </c>
      <c r="H43" s="17">
        <v>77.319999999999993</v>
      </c>
      <c r="I43" s="15">
        <v>25713</v>
      </c>
      <c r="J43" s="15">
        <v>31446</v>
      </c>
      <c r="K43" s="17">
        <v>122.3</v>
      </c>
      <c r="L43" s="15">
        <v>323012</v>
      </c>
      <c r="M43" s="15">
        <v>252889</v>
      </c>
      <c r="N43" s="17">
        <v>78.290000000000006</v>
      </c>
      <c r="O43" s="15">
        <v>96674</v>
      </c>
      <c r="P43" s="15">
        <v>62425</v>
      </c>
      <c r="Q43" s="15">
        <v>64.569999999999993</v>
      </c>
      <c r="R43" s="15">
        <v>419686</v>
      </c>
      <c r="S43" s="15">
        <v>315314</v>
      </c>
      <c r="T43" s="17">
        <v>75.13</v>
      </c>
      <c r="U43" s="15"/>
    </row>
    <row r="44" spans="1:21" s="14" customFormat="1" x14ac:dyDescent="0.25">
      <c r="A44" s="15">
        <v>38</v>
      </c>
      <c r="B44" s="16" t="s">
        <v>41</v>
      </c>
      <c r="C44" s="15">
        <v>467937</v>
      </c>
      <c r="D44" s="15">
        <v>483014</v>
      </c>
      <c r="E44" s="17">
        <v>103.22</v>
      </c>
      <c r="F44" s="15">
        <v>1348715</v>
      </c>
      <c r="G44" s="15">
        <v>1101795</v>
      </c>
      <c r="H44" s="17">
        <v>81.69</v>
      </c>
      <c r="I44" s="15">
        <v>288124</v>
      </c>
      <c r="J44" s="15">
        <v>346557</v>
      </c>
      <c r="K44" s="17">
        <v>120.28</v>
      </c>
      <c r="L44" s="15">
        <v>2104776</v>
      </c>
      <c r="M44" s="15">
        <v>1931366</v>
      </c>
      <c r="N44" s="17">
        <v>91.76</v>
      </c>
      <c r="O44" s="15">
        <v>1063960</v>
      </c>
      <c r="P44" s="15">
        <v>2208405</v>
      </c>
      <c r="Q44" s="15">
        <v>207.56</v>
      </c>
      <c r="R44" s="15">
        <v>3168736</v>
      </c>
      <c r="S44" s="15">
        <v>4139771</v>
      </c>
      <c r="T44" s="17">
        <v>130.63999999999999</v>
      </c>
      <c r="U44" s="15"/>
    </row>
    <row r="45" spans="1:21" s="14" customFormat="1" x14ac:dyDescent="0.25">
      <c r="A45" s="15"/>
      <c r="B45" s="16" t="s">
        <v>54</v>
      </c>
      <c r="C45" s="15">
        <v>7000000</v>
      </c>
      <c r="D45" s="15">
        <v>4864848</v>
      </c>
      <c r="E45" s="17">
        <v>69.5</v>
      </c>
      <c r="F45" s="15">
        <v>7000000</v>
      </c>
      <c r="G45" s="15">
        <v>4412057</v>
      </c>
      <c r="H45" s="17">
        <v>63.03</v>
      </c>
      <c r="I45" s="15">
        <v>1414500</v>
      </c>
      <c r="J45" s="15">
        <v>1265459</v>
      </c>
      <c r="K45" s="17">
        <v>89.46</v>
      </c>
      <c r="L45" s="15">
        <v>15414500</v>
      </c>
      <c r="M45" s="15">
        <v>10542364</v>
      </c>
      <c r="N45" s="17">
        <v>68.39</v>
      </c>
      <c r="O45" s="15">
        <v>5000000</v>
      </c>
      <c r="P45" s="15">
        <v>5355512</v>
      </c>
      <c r="Q45" s="15">
        <v>107.11</v>
      </c>
      <c r="R45" s="15">
        <v>20414500</v>
      </c>
      <c r="S45" s="15">
        <v>15897876</v>
      </c>
      <c r="T45" s="17">
        <v>77.88</v>
      </c>
      <c r="U45" s="15"/>
    </row>
  </sheetData>
  <mergeCells count="12">
    <mergeCell ref="O5:Q5"/>
    <mergeCell ref="R5:T5"/>
    <mergeCell ref="A1:U1"/>
    <mergeCell ref="A2:U2"/>
    <mergeCell ref="A3:U3"/>
    <mergeCell ref="A4:U4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  <pageSetup scale="5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U16" sqref="U16"/>
    </sheetView>
  </sheetViews>
  <sheetFormatPr defaultColWidth="8.85546875" defaultRowHeight="15.75" x14ac:dyDescent="0.25"/>
  <cols>
    <col min="1" max="1" width="5.5703125" style="14" customWidth="1"/>
    <col min="2" max="2" width="19.140625" style="6" bestFit="1" customWidth="1"/>
    <col min="3" max="3" width="10.5703125" style="14" bestFit="1" customWidth="1"/>
    <col min="4" max="4" width="11.140625" style="14" customWidth="1"/>
    <col min="5" max="5" width="9" style="7" customWidth="1"/>
    <col min="6" max="6" width="0.28515625" style="1" hidden="1" customWidth="1"/>
    <col min="7" max="7" width="13" style="1" customWidth="1"/>
    <col min="8" max="9" width="8.85546875" style="1" customWidth="1"/>
    <col min="10" max="10" width="8.85546875" style="20"/>
    <col min="11" max="16384" width="8.85546875" style="1"/>
  </cols>
  <sheetData>
    <row r="1" spans="1:10" ht="17.25" customHeight="1" x14ac:dyDescent="0.25">
      <c r="A1" s="25" t="s">
        <v>4</v>
      </c>
      <c r="B1" s="24" t="s">
        <v>5</v>
      </c>
      <c r="C1" s="23" t="s">
        <v>11</v>
      </c>
      <c r="D1" s="23"/>
      <c r="E1" s="23"/>
      <c r="F1" s="12" t="s">
        <v>12</v>
      </c>
    </row>
    <row r="2" spans="1:10" ht="22.7" customHeight="1" x14ac:dyDescent="0.25">
      <c r="A2" s="25"/>
      <c r="B2" s="24"/>
      <c r="C2" s="13" t="s">
        <v>13</v>
      </c>
      <c r="D2" s="13" t="s">
        <v>14</v>
      </c>
      <c r="E2" s="10" t="s">
        <v>15</v>
      </c>
      <c r="F2" s="11"/>
    </row>
    <row r="3" spans="1:10" s="14" customFormat="1" x14ac:dyDescent="0.25">
      <c r="A3" s="15">
        <v>1</v>
      </c>
      <c r="B3" s="16" t="s">
        <v>28</v>
      </c>
      <c r="C3" s="15">
        <v>283558</v>
      </c>
      <c r="D3" s="15">
        <v>120440</v>
      </c>
      <c r="E3" s="17">
        <v>42.47</v>
      </c>
      <c r="F3" s="15"/>
      <c r="H3" s="14">
        <f>ROUND(C3/100,0)</f>
        <v>2836</v>
      </c>
      <c r="I3" s="14">
        <f>ROUND(D3/100,0)</f>
        <v>1204</v>
      </c>
      <c r="J3" s="3">
        <f>ROUND(I3/H3*100,0)</f>
        <v>42</v>
      </c>
    </row>
    <row r="4" spans="1:10" s="14" customFormat="1" x14ac:dyDescent="0.25">
      <c r="A4" s="15">
        <v>2</v>
      </c>
      <c r="B4" s="16" t="s">
        <v>47</v>
      </c>
      <c r="C4" s="15">
        <v>158447</v>
      </c>
      <c r="D4" s="15">
        <v>70757</v>
      </c>
      <c r="E4" s="17">
        <v>44.66</v>
      </c>
      <c r="F4" s="15"/>
      <c r="H4" s="14">
        <f t="shared" ref="H4:H41" si="0">ROUND(C4/100,0)</f>
        <v>1584</v>
      </c>
      <c r="I4" s="14">
        <f t="shared" ref="I4:I41" si="1">ROUND(D4/100,0)</f>
        <v>708</v>
      </c>
      <c r="J4" s="3">
        <f t="shared" ref="J4:J41" si="2">I4/H4*100</f>
        <v>44.696969696969695</v>
      </c>
    </row>
    <row r="5" spans="1:10" s="14" customFormat="1" x14ac:dyDescent="0.25">
      <c r="A5" s="15">
        <v>3</v>
      </c>
      <c r="B5" s="16" t="s">
        <v>37</v>
      </c>
      <c r="C5" s="15">
        <v>327852</v>
      </c>
      <c r="D5" s="15">
        <v>149311</v>
      </c>
      <c r="E5" s="17">
        <v>45.54</v>
      </c>
      <c r="F5" s="15"/>
      <c r="H5" s="14">
        <f t="shared" si="0"/>
        <v>3279</v>
      </c>
      <c r="I5" s="14">
        <f t="shared" si="1"/>
        <v>1493</v>
      </c>
      <c r="J5" s="3">
        <f t="shared" si="2"/>
        <v>45.532174443427877</v>
      </c>
    </row>
    <row r="6" spans="1:10" s="14" customFormat="1" x14ac:dyDescent="0.25">
      <c r="A6" s="15">
        <v>4</v>
      </c>
      <c r="B6" s="16" t="s">
        <v>19</v>
      </c>
      <c r="C6" s="15">
        <v>296385</v>
      </c>
      <c r="D6" s="15">
        <v>143007</v>
      </c>
      <c r="E6" s="17">
        <v>48.25</v>
      </c>
      <c r="F6" s="15"/>
      <c r="H6" s="14">
        <f t="shared" si="0"/>
        <v>2964</v>
      </c>
      <c r="I6" s="14">
        <f t="shared" si="1"/>
        <v>1430</v>
      </c>
      <c r="J6" s="3">
        <f t="shared" si="2"/>
        <v>48.245614035087719</v>
      </c>
    </row>
    <row r="7" spans="1:10" s="14" customFormat="1" x14ac:dyDescent="0.25">
      <c r="A7" s="15">
        <v>5</v>
      </c>
      <c r="B7" s="16" t="s">
        <v>17</v>
      </c>
      <c r="C7" s="15">
        <v>140967</v>
      </c>
      <c r="D7" s="15">
        <v>72383</v>
      </c>
      <c r="E7" s="17">
        <v>51.35</v>
      </c>
      <c r="F7" s="15"/>
      <c r="H7" s="14">
        <f t="shared" si="0"/>
        <v>1410</v>
      </c>
      <c r="I7" s="14">
        <f t="shared" si="1"/>
        <v>724</v>
      </c>
      <c r="J7" s="3">
        <f t="shared" si="2"/>
        <v>51.347517730496449</v>
      </c>
    </row>
    <row r="8" spans="1:10" s="14" customFormat="1" x14ac:dyDescent="0.25">
      <c r="A8" s="15">
        <v>6</v>
      </c>
      <c r="B8" s="16" t="s">
        <v>32</v>
      </c>
      <c r="C8" s="15">
        <v>308741</v>
      </c>
      <c r="D8" s="15">
        <v>158809</v>
      </c>
      <c r="E8" s="17">
        <v>51.44</v>
      </c>
      <c r="F8" s="15"/>
      <c r="H8" s="14">
        <f t="shared" si="0"/>
        <v>3087</v>
      </c>
      <c r="I8" s="14">
        <f t="shared" si="1"/>
        <v>1588</v>
      </c>
      <c r="J8" s="3">
        <f t="shared" si="2"/>
        <v>51.441528992549401</v>
      </c>
    </row>
    <row r="9" spans="1:10" s="14" customFormat="1" x14ac:dyDescent="0.25">
      <c r="A9" s="15">
        <v>7</v>
      </c>
      <c r="B9" s="16" t="s">
        <v>39</v>
      </c>
      <c r="C9" s="15">
        <v>578408</v>
      </c>
      <c r="D9" s="15">
        <v>302604</v>
      </c>
      <c r="E9" s="17">
        <v>52.32</v>
      </c>
      <c r="F9" s="15"/>
      <c r="H9" s="14">
        <f t="shared" si="0"/>
        <v>5784</v>
      </c>
      <c r="I9" s="14">
        <f t="shared" si="1"/>
        <v>3026</v>
      </c>
      <c r="J9" s="3">
        <f t="shared" si="2"/>
        <v>52.316735822959892</v>
      </c>
    </row>
    <row r="10" spans="1:10" s="14" customFormat="1" x14ac:dyDescent="0.25">
      <c r="A10" s="15">
        <v>8</v>
      </c>
      <c r="B10" s="16" t="s">
        <v>34</v>
      </c>
      <c r="C10" s="15">
        <v>208364</v>
      </c>
      <c r="D10" s="15">
        <v>109349</v>
      </c>
      <c r="E10" s="17">
        <v>52.48</v>
      </c>
      <c r="F10" s="15"/>
      <c r="H10" s="14">
        <f t="shared" si="0"/>
        <v>2084</v>
      </c>
      <c r="I10" s="14">
        <f t="shared" si="1"/>
        <v>1093</v>
      </c>
      <c r="J10" s="3">
        <f t="shared" si="2"/>
        <v>52.447216890595008</v>
      </c>
    </row>
    <row r="11" spans="1:10" s="14" customFormat="1" x14ac:dyDescent="0.25">
      <c r="A11" s="15">
        <v>9</v>
      </c>
      <c r="B11" s="16" t="s">
        <v>30</v>
      </c>
      <c r="C11" s="15">
        <v>283764</v>
      </c>
      <c r="D11" s="15">
        <v>151993</v>
      </c>
      <c r="E11" s="17">
        <v>53.56</v>
      </c>
      <c r="F11" s="15"/>
      <c r="H11" s="14">
        <f t="shared" si="0"/>
        <v>2838</v>
      </c>
      <c r="I11" s="14">
        <f t="shared" si="1"/>
        <v>1520</v>
      </c>
      <c r="J11" s="3">
        <f t="shared" si="2"/>
        <v>53.558844256518675</v>
      </c>
    </row>
    <row r="12" spans="1:10" s="14" customFormat="1" x14ac:dyDescent="0.25">
      <c r="A12" s="15">
        <v>10</v>
      </c>
      <c r="B12" s="16" t="s">
        <v>21</v>
      </c>
      <c r="C12" s="15">
        <v>847842</v>
      </c>
      <c r="D12" s="15">
        <v>466197</v>
      </c>
      <c r="E12" s="17">
        <v>54.99</v>
      </c>
      <c r="F12" s="15"/>
      <c r="H12" s="14">
        <f t="shared" si="0"/>
        <v>8478</v>
      </c>
      <c r="I12" s="14">
        <f t="shared" si="1"/>
        <v>4662</v>
      </c>
      <c r="J12" s="3">
        <f t="shared" si="2"/>
        <v>54.989384288747345</v>
      </c>
    </row>
    <row r="13" spans="1:10" s="14" customFormat="1" x14ac:dyDescent="0.25">
      <c r="A13" s="15">
        <v>11</v>
      </c>
      <c r="B13" s="16" t="s">
        <v>23</v>
      </c>
      <c r="C13" s="15">
        <v>369044</v>
      </c>
      <c r="D13" s="15">
        <v>203720</v>
      </c>
      <c r="E13" s="17">
        <v>55.2</v>
      </c>
      <c r="F13" s="15"/>
      <c r="H13" s="14">
        <f t="shared" si="0"/>
        <v>3690</v>
      </c>
      <c r="I13" s="14">
        <f t="shared" si="1"/>
        <v>2037</v>
      </c>
      <c r="J13" s="3">
        <f t="shared" si="2"/>
        <v>55.203252032520325</v>
      </c>
    </row>
    <row r="14" spans="1:10" s="14" customFormat="1" x14ac:dyDescent="0.25">
      <c r="A14" s="15">
        <v>12</v>
      </c>
      <c r="B14" s="16" t="s">
        <v>43</v>
      </c>
      <c r="C14" s="15">
        <v>542760</v>
      </c>
      <c r="D14" s="15">
        <v>301035</v>
      </c>
      <c r="E14" s="17">
        <v>55.46</v>
      </c>
      <c r="F14" s="15"/>
      <c r="H14" s="14">
        <f t="shared" si="0"/>
        <v>5428</v>
      </c>
      <c r="I14" s="14">
        <f t="shared" si="1"/>
        <v>3010</v>
      </c>
      <c r="J14" s="3">
        <f t="shared" si="2"/>
        <v>55.453205600589541</v>
      </c>
    </row>
    <row r="15" spans="1:10" s="14" customFormat="1" x14ac:dyDescent="0.25">
      <c r="A15" s="15">
        <v>13</v>
      </c>
      <c r="B15" s="16" t="s">
        <v>40</v>
      </c>
      <c r="C15" s="15">
        <v>344308</v>
      </c>
      <c r="D15" s="15">
        <v>193823</v>
      </c>
      <c r="E15" s="17">
        <v>56.29</v>
      </c>
      <c r="F15" s="15"/>
      <c r="H15" s="14">
        <f t="shared" si="0"/>
        <v>3443</v>
      </c>
      <c r="I15" s="14">
        <f t="shared" si="1"/>
        <v>1938</v>
      </c>
      <c r="J15" s="3">
        <f t="shared" si="2"/>
        <v>56.288120824862041</v>
      </c>
    </row>
    <row r="16" spans="1:10" s="14" customFormat="1" x14ac:dyDescent="0.25">
      <c r="A16" s="15">
        <v>14</v>
      </c>
      <c r="B16" s="16" t="s">
        <v>51</v>
      </c>
      <c r="C16" s="15">
        <v>341810</v>
      </c>
      <c r="D16" s="15">
        <v>196169</v>
      </c>
      <c r="E16" s="17">
        <v>57.39</v>
      </c>
      <c r="F16" s="15"/>
      <c r="H16" s="14">
        <f t="shared" si="0"/>
        <v>3418</v>
      </c>
      <c r="I16" s="14">
        <f t="shared" si="1"/>
        <v>1962</v>
      </c>
      <c r="J16" s="3">
        <f t="shared" si="2"/>
        <v>57.401989467524871</v>
      </c>
    </row>
    <row r="17" spans="1:10" s="14" customFormat="1" x14ac:dyDescent="0.25">
      <c r="A17" s="15">
        <v>15</v>
      </c>
      <c r="B17" s="16" t="s">
        <v>48</v>
      </c>
      <c r="C17" s="15">
        <v>134845</v>
      </c>
      <c r="D17" s="15">
        <v>78979</v>
      </c>
      <c r="E17" s="17">
        <v>58.57</v>
      </c>
      <c r="F17" s="15"/>
      <c r="H17" s="14">
        <f t="shared" si="0"/>
        <v>1348</v>
      </c>
      <c r="I17" s="14">
        <f t="shared" si="1"/>
        <v>790</v>
      </c>
      <c r="J17" s="3">
        <f t="shared" si="2"/>
        <v>58.605341246290799</v>
      </c>
    </row>
    <row r="18" spans="1:10" s="14" customFormat="1" x14ac:dyDescent="0.25">
      <c r="A18" s="15">
        <v>16</v>
      </c>
      <c r="B18" s="16" t="s">
        <v>36</v>
      </c>
      <c r="C18" s="15">
        <v>715675</v>
      </c>
      <c r="D18" s="15">
        <v>423129</v>
      </c>
      <c r="E18" s="17">
        <v>59.12</v>
      </c>
      <c r="F18" s="15"/>
      <c r="H18" s="14">
        <f t="shared" si="0"/>
        <v>7157</v>
      </c>
      <c r="I18" s="14">
        <f t="shared" si="1"/>
        <v>4231</v>
      </c>
      <c r="J18" s="3">
        <f t="shared" si="2"/>
        <v>59.11694844208467</v>
      </c>
    </row>
    <row r="19" spans="1:10" s="14" customFormat="1" x14ac:dyDescent="0.25">
      <c r="A19" s="15">
        <v>17</v>
      </c>
      <c r="B19" s="16" t="s">
        <v>49</v>
      </c>
      <c r="C19" s="15">
        <v>492758</v>
      </c>
      <c r="D19" s="15">
        <v>295544</v>
      </c>
      <c r="E19" s="17">
        <v>59.98</v>
      </c>
      <c r="F19" s="15"/>
      <c r="H19" s="14">
        <f t="shared" si="0"/>
        <v>4928</v>
      </c>
      <c r="I19" s="14">
        <f t="shared" si="1"/>
        <v>2955</v>
      </c>
      <c r="J19" s="3">
        <f t="shared" si="2"/>
        <v>59.96347402597403</v>
      </c>
    </row>
    <row r="20" spans="1:10" s="14" customFormat="1" x14ac:dyDescent="0.25">
      <c r="A20" s="15">
        <v>18</v>
      </c>
      <c r="B20" s="16" t="s">
        <v>29</v>
      </c>
      <c r="C20" s="15">
        <v>222634</v>
      </c>
      <c r="D20" s="15">
        <v>136754</v>
      </c>
      <c r="E20" s="17">
        <v>61.43</v>
      </c>
      <c r="F20" s="15"/>
      <c r="H20" s="14">
        <f t="shared" si="0"/>
        <v>2226</v>
      </c>
      <c r="I20" s="14">
        <f t="shared" si="1"/>
        <v>1368</v>
      </c>
      <c r="J20" s="3">
        <f t="shared" si="2"/>
        <v>61.45552560646901</v>
      </c>
    </row>
    <row r="21" spans="1:10" s="14" customFormat="1" x14ac:dyDescent="0.25">
      <c r="A21" s="15">
        <v>19</v>
      </c>
      <c r="B21" s="16" t="s">
        <v>53</v>
      </c>
      <c r="C21" s="15">
        <v>556765</v>
      </c>
      <c r="D21" s="15">
        <v>345051</v>
      </c>
      <c r="E21" s="17">
        <v>61.97</v>
      </c>
      <c r="F21" s="15"/>
      <c r="H21" s="14">
        <f t="shared" si="0"/>
        <v>5568</v>
      </c>
      <c r="I21" s="14">
        <f t="shared" si="1"/>
        <v>3451</v>
      </c>
      <c r="J21" s="3">
        <f t="shared" si="2"/>
        <v>61.979166666666664</v>
      </c>
    </row>
    <row r="22" spans="1:10" s="14" customFormat="1" x14ac:dyDescent="0.25">
      <c r="A22" s="15">
        <v>20</v>
      </c>
      <c r="B22" s="16" t="s">
        <v>27</v>
      </c>
      <c r="C22" s="15">
        <v>442854</v>
      </c>
      <c r="D22" s="15">
        <v>276263</v>
      </c>
      <c r="E22" s="17">
        <v>62.38</v>
      </c>
      <c r="F22" s="15"/>
      <c r="H22" s="14">
        <f t="shared" si="0"/>
        <v>4429</v>
      </c>
      <c r="I22" s="14">
        <f t="shared" si="1"/>
        <v>2763</v>
      </c>
      <c r="J22" s="3">
        <f t="shared" si="2"/>
        <v>62.384285391736285</v>
      </c>
    </row>
    <row r="23" spans="1:10" s="14" customFormat="1" x14ac:dyDescent="0.25">
      <c r="A23" s="15">
        <v>21</v>
      </c>
      <c r="B23" s="16" t="s">
        <v>22</v>
      </c>
      <c r="C23" s="15">
        <v>558587</v>
      </c>
      <c r="D23" s="15">
        <v>350306</v>
      </c>
      <c r="E23" s="17">
        <v>62.71</v>
      </c>
      <c r="F23" s="15"/>
      <c r="H23" s="14">
        <f t="shared" si="0"/>
        <v>5586</v>
      </c>
      <c r="I23" s="14">
        <f t="shared" si="1"/>
        <v>3503</v>
      </c>
      <c r="J23" s="3">
        <f t="shared" si="2"/>
        <v>62.71034729681346</v>
      </c>
    </row>
    <row r="24" spans="1:10" s="14" customFormat="1" x14ac:dyDescent="0.25">
      <c r="A24" s="15">
        <v>22</v>
      </c>
      <c r="B24" s="16" t="s">
        <v>33</v>
      </c>
      <c r="C24" s="15">
        <v>236399</v>
      </c>
      <c r="D24" s="15">
        <v>150136</v>
      </c>
      <c r="E24" s="17">
        <v>63.51</v>
      </c>
      <c r="F24" s="15"/>
      <c r="H24" s="14">
        <f t="shared" si="0"/>
        <v>2364</v>
      </c>
      <c r="I24" s="14">
        <f t="shared" si="1"/>
        <v>1501</v>
      </c>
      <c r="J24" s="3">
        <f t="shared" si="2"/>
        <v>63.49407783417935</v>
      </c>
    </row>
    <row r="25" spans="1:10" s="14" customFormat="1" x14ac:dyDescent="0.25">
      <c r="A25" s="15">
        <v>23</v>
      </c>
      <c r="B25" s="16" t="s">
        <v>45</v>
      </c>
      <c r="C25" s="15">
        <v>784031</v>
      </c>
      <c r="D25" s="15">
        <v>505948</v>
      </c>
      <c r="E25" s="17">
        <v>64.53</v>
      </c>
      <c r="F25" s="15"/>
      <c r="H25" s="14">
        <f t="shared" si="0"/>
        <v>7840</v>
      </c>
      <c r="I25" s="14">
        <f t="shared" si="1"/>
        <v>5059</v>
      </c>
      <c r="J25" s="3">
        <f t="shared" si="2"/>
        <v>64.52806122448979</v>
      </c>
    </row>
    <row r="26" spans="1:10" s="14" customFormat="1" x14ac:dyDescent="0.25">
      <c r="A26" s="15">
        <v>24</v>
      </c>
      <c r="B26" s="16" t="s">
        <v>25</v>
      </c>
      <c r="C26" s="15">
        <v>759317</v>
      </c>
      <c r="D26" s="15">
        <v>492458</v>
      </c>
      <c r="E26" s="17">
        <v>64.86</v>
      </c>
      <c r="F26" s="15"/>
      <c r="H26" s="14">
        <f t="shared" si="0"/>
        <v>7593</v>
      </c>
      <c r="I26" s="14">
        <f t="shared" si="1"/>
        <v>4925</v>
      </c>
      <c r="J26" s="3">
        <f t="shared" si="2"/>
        <v>64.86237323850915</v>
      </c>
    </row>
    <row r="27" spans="1:10" s="14" customFormat="1" x14ac:dyDescent="0.25">
      <c r="A27" s="15">
        <v>25</v>
      </c>
      <c r="B27" s="16" t="s">
        <v>35</v>
      </c>
      <c r="C27" s="15">
        <v>332527</v>
      </c>
      <c r="D27" s="15">
        <v>218977</v>
      </c>
      <c r="E27" s="17">
        <v>65.849999999999994</v>
      </c>
      <c r="F27" s="15"/>
      <c r="H27" s="14">
        <f t="shared" si="0"/>
        <v>3325</v>
      </c>
      <c r="I27" s="14">
        <f t="shared" si="1"/>
        <v>2190</v>
      </c>
      <c r="J27" s="3">
        <f t="shared" si="2"/>
        <v>65.864661654135332</v>
      </c>
    </row>
    <row r="28" spans="1:10" s="14" customFormat="1" x14ac:dyDescent="0.25">
      <c r="A28" s="15">
        <v>26</v>
      </c>
      <c r="B28" s="16" t="s">
        <v>44</v>
      </c>
      <c r="C28" s="15">
        <v>264780</v>
      </c>
      <c r="D28" s="15">
        <v>179526</v>
      </c>
      <c r="E28" s="17">
        <v>67.8</v>
      </c>
      <c r="F28" s="15"/>
      <c r="H28" s="14">
        <f t="shared" si="0"/>
        <v>2648</v>
      </c>
      <c r="I28" s="14">
        <f t="shared" si="1"/>
        <v>1795</v>
      </c>
      <c r="J28" s="3">
        <f t="shared" si="2"/>
        <v>67.787009063444103</v>
      </c>
    </row>
    <row r="29" spans="1:10" s="14" customFormat="1" x14ac:dyDescent="0.25">
      <c r="A29" s="15">
        <v>27</v>
      </c>
      <c r="B29" s="16" t="s">
        <v>18</v>
      </c>
      <c r="C29" s="15">
        <v>449019</v>
      </c>
      <c r="D29" s="15">
        <v>308216</v>
      </c>
      <c r="E29" s="17">
        <v>68.64</v>
      </c>
      <c r="F29" s="15"/>
      <c r="H29" s="14">
        <f t="shared" si="0"/>
        <v>4490</v>
      </c>
      <c r="I29" s="14">
        <f t="shared" si="1"/>
        <v>3082</v>
      </c>
      <c r="J29" s="3">
        <f t="shared" si="2"/>
        <v>68.641425389755</v>
      </c>
    </row>
    <row r="30" spans="1:10" s="14" customFormat="1" x14ac:dyDescent="0.25">
      <c r="A30" s="15">
        <v>28</v>
      </c>
      <c r="B30" s="16" t="s">
        <v>20</v>
      </c>
      <c r="C30" s="15">
        <v>684658</v>
      </c>
      <c r="D30" s="15">
        <v>500341</v>
      </c>
      <c r="E30" s="17">
        <v>73.08</v>
      </c>
      <c r="F30" s="15"/>
      <c r="H30" s="14">
        <f t="shared" si="0"/>
        <v>6847</v>
      </c>
      <c r="I30" s="14">
        <f t="shared" si="1"/>
        <v>5003</v>
      </c>
      <c r="J30" s="3">
        <f t="shared" si="2"/>
        <v>73.068497152037395</v>
      </c>
    </row>
    <row r="31" spans="1:10" s="14" customFormat="1" x14ac:dyDescent="0.25">
      <c r="A31" s="15">
        <v>29</v>
      </c>
      <c r="B31" s="16" t="s">
        <v>24</v>
      </c>
      <c r="C31" s="15">
        <v>614323</v>
      </c>
      <c r="D31" s="15">
        <v>450567</v>
      </c>
      <c r="E31" s="17">
        <v>73.34</v>
      </c>
      <c r="F31" s="15"/>
      <c r="H31" s="14">
        <f t="shared" si="0"/>
        <v>6143</v>
      </c>
      <c r="I31" s="14">
        <f t="shared" si="1"/>
        <v>4506</v>
      </c>
      <c r="J31" s="3">
        <f t="shared" si="2"/>
        <v>73.35178251668566</v>
      </c>
    </row>
    <row r="32" spans="1:10" s="14" customFormat="1" x14ac:dyDescent="0.25">
      <c r="A32" s="15">
        <v>30</v>
      </c>
      <c r="B32" s="16" t="s">
        <v>31</v>
      </c>
      <c r="C32" s="15">
        <v>419686</v>
      </c>
      <c r="D32" s="15">
        <v>315314</v>
      </c>
      <c r="E32" s="17">
        <v>75.13</v>
      </c>
      <c r="F32" s="15"/>
      <c r="H32" s="14">
        <f t="shared" si="0"/>
        <v>4197</v>
      </c>
      <c r="I32" s="14">
        <f t="shared" si="1"/>
        <v>3153</v>
      </c>
      <c r="J32" s="3">
        <f t="shared" si="2"/>
        <v>75.125089349535372</v>
      </c>
    </row>
    <row r="33" spans="1:10" s="14" customFormat="1" x14ac:dyDescent="0.25">
      <c r="A33" s="15">
        <v>31</v>
      </c>
      <c r="B33" s="16" t="s">
        <v>16</v>
      </c>
      <c r="C33" s="15">
        <v>426220</v>
      </c>
      <c r="D33" s="15">
        <v>322495</v>
      </c>
      <c r="E33" s="17">
        <v>75.66</v>
      </c>
      <c r="F33" s="15"/>
      <c r="H33" s="14">
        <f t="shared" si="0"/>
        <v>4262</v>
      </c>
      <c r="I33" s="14">
        <f t="shared" si="1"/>
        <v>3225</v>
      </c>
      <c r="J33" s="3">
        <f t="shared" si="2"/>
        <v>75.668700140778981</v>
      </c>
    </row>
    <row r="34" spans="1:10" s="14" customFormat="1" x14ac:dyDescent="0.25">
      <c r="A34" s="15">
        <v>32</v>
      </c>
      <c r="B34" s="16" t="s">
        <v>42</v>
      </c>
      <c r="C34" s="15">
        <v>562318</v>
      </c>
      <c r="D34" s="15">
        <v>429555</v>
      </c>
      <c r="E34" s="17">
        <v>76.39</v>
      </c>
      <c r="F34" s="15"/>
      <c r="H34" s="14">
        <f t="shared" si="0"/>
        <v>5623</v>
      </c>
      <c r="I34" s="14">
        <f t="shared" si="1"/>
        <v>4296</v>
      </c>
      <c r="J34" s="3">
        <f t="shared" si="2"/>
        <v>76.400497954828381</v>
      </c>
    </row>
    <row r="35" spans="1:10" s="14" customFormat="1" x14ac:dyDescent="0.25">
      <c r="A35" s="15">
        <v>33</v>
      </c>
      <c r="B35" s="16" t="s">
        <v>46</v>
      </c>
      <c r="C35" s="15">
        <v>593652</v>
      </c>
      <c r="D35" s="15">
        <v>461863</v>
      </c>
      <c r="E35" s="17">
        <v>77.8</v>
      </c>
      <c r="F35" s="15"/>
      <c r="H35" s="14">
        <f t="shared" si="0"/>
        <v>5937</v>
      </c>
      <c r="I35" s="14">
        <f t="shared" si="1"/>
        <v>4619</v>
      </c>
      <c r="J35" s="3">
        <f t="shared" si="2"/>
        <v>77.800235809331312</v>
      </c>
    </row>
    <row r="36" spans="1:10" s="14" customFormat="1" x14ac:dyDescent="0.25">
      <c r="A36" s="15"/>
      <c r="B36" s="16" t="s">
        <v>54</v>
      </c>
      <c r="C36" s="15">
        <v>20414500</v>
      </c>
      <c r="D36" s="15">
        <v>15897876</v>
      </c>
      <c r="E36" s="17">
        <v>77.88</v>
      </c>
      <c r="F36" s="15"/>
      <c r="H36" s="14">
        <f t="shared" si="0"/>
        <v>204145</v>
      </c>
      <c r="I36" s="14">
        <f t="shared" si="1"/>
        <v>158979</v>
      </c>
      <c r="J36" s="3">
        <f t="shared" si="2"/>
        <v>77.875529648044278</v>
      </c>
    </row>
    <row r="37" spans="1:10" s="14" customFormat="1" x14ac:dyDescent="0.25">
      <c r="A37" s="15">
        <v>35</v>
      </c>
      <c r="B37" s="16" t="s">
        <v>50</v>
      </c>
      <c r="C37" s="15">
        <v>562452</v>
      </c>
      <c r="D37" s="15">
        <v>440832</v>
      </c>
      <c r="E37" s="17">
        <v>78.38</v>
      </c>
      <c r="F37" s="15"/>
      <c r="H37" s="14">
        <f t="shared" si="0"/>
        <v>5625</v>
      </c>
      <c r="I37" s="14">
        <f t="shared" si="1"/>
        <v>4408</v>
      </c>
      <c r="J37" s="3">
        <f t="shared" si="2"/>
        <v>78.364444444444445</v>
      </c>
    </row>
    <row r="38" spans="1:10" s="14" customFormat="1" x14ac:dyDescent="0.25">
      <c r="A38" s="15">
        <v>11</v>
      </c>
      <c r="B38" s="16" t="s">
        <v>26</v>
      </c>
      <c r="C38" s="15">
        <v>763393</v>
      </c>
      <c r="D38" s="15">
        <v>666621</v>
      </c>
      <c r="E38" s="17">
        <v>87.32</v>
      </c>
      <c r="F38" s="15"/>
      <c r="H38" s="14">
        <f t="shared" si="0"/>
        <v>7634</v>
      </c>
      <c r="I38" s="14">
        <f t="shared" si="1"/>
        <v>6666</v>
      </c>
      <c r="J38" s="3">
        <f t="shared" si="2"/>
        <v>87.319884726224785</v>
      </c>
    </row>
    <row r="39" spans="1:10" s="14" customFormat="1" x14ac:dyDescent="0.25">
      <c r="A39" s="15">
        <v>23</v>
      </c>
      <c r="B39" s="16" t="s">
        <v>38</v>
      </c>
      <c r="C39" s="15">
        <v>1036867</v>
      </c>
      <c r="D39" s="15">
        <v>1099391</v>
      </c>
      <c r="E39" s="17">
        <v>106.03</v>
      </c>
      <c r="F39" s="15"/>
      <c r="H39" s="14">
        <f t="shared" si="0"/>
        <v>10369</v>
      </c>
      <c r="I39" s="14">
        <f t="shared" si="1"/>
        <v>10994</v>
      </c>
      <c r="J39" s="3">
        <f t="shared" si="2"/>
        <v>106.02758221622143</v>
      </c>
    </row>
    <row r="40" spans="1:10" s="14" customFormat="1" x14ac:dyDescent="0.25">
      <c r="A40" s="15">
        <v>37</v>
      </c>
      <c r="B40" s="16" t="s">
        <v>52</v>
      </c>
      <c r="C40" s="15">
        <v>599754</v>
      </c>
      <c r="D40" s="15">
        <v>670242</v>
      </c>
      <c r="E40" s="17">
        <v>111.75</v>
      </c>
      <c r="F40" s="15"/>
      <c r="H40" s="14">
        <f t="shared" si="0"/>
        <v>5998</v>
      </c>
      <c r="I40" s="14">
        <f t="shared" si="1"/>
        <v>6702</v>
      </c>
      <c r="J40" s="3">
        <f t="shared" si="2"/>
        <v>111.73724574858286</v>
      </c>
    </row>
    <row r="41" spans="1:10" s="14" customFormat="1" x14ac:dyDescent="0.25">
      <c r="A41" s="15">
        <v>26</v>
      </c>
      <c r="B41" s="16" t="s">
        <v>41</v>
      </c>
      <c r="C41" s="15">
        <v>3168736</v>
      </c>
      <c r="D41" s="15">
        <v>4139771</v>
      </c>
      <c r="E41" s="17">
        <v>130.63999999999999</v>
      </c>
      <c r="F41" s="15"/>
      <c r="H41" s="14">
        <f t="shared" si="0"/>
        <v>31687</v>
      </c>
      <c r="I41" s="14">
        <f t="shared" si="1"/>
        <v>41398</v>
      </c>
      <c r="J41" s="3">
        <f t="shared" si="2"/>
        <v>130.64663742228674</v>
      </c>
    </row>
  </sheetData>
  <mergeCells count="3">
    <mergeCell ref="C1:E1"/>
    <mergeCell ref="A1:A2"/>
    <mergeCell ref="B1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ACP</vt:lpstr>
      <vt:lpstr>Sheet2</vt:lpstr>
      <vt:lpstr>Sheet1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2023-02-16T09:25:07Z</cp:lastPrinted>
  <dcterms:created xsi:type="dcterms:W3CDTF">2013-08-22T12:33:56Z</dcterms:created>
  <dcterms:modified xsi:type="dcterms:W3CDTF">2023-02-16T09:25:22Z</dcterms:modified>
</cp:coreProperties>
</file>