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2ND SLBC\62 SLBC REPORT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BCBCA!$A$1:$L$47</definedName>
  </definedNames>
  <calcPr calcId="152511"/>
</workbook>
</file>

<file path=xl/calcChain.xml><?xml version="1.0" encoding="utf-8"?>
<calcChain xmlns="http://schemas.openxmlformats.org/spreadsheetml/2006/main">
  <c r="J46" i="4" l="1"/>
  <c r="J47" i="4" s="1"/>
  <c r="I46" i="4"/>
  <c r="I47" i="4" s="1"/>
  <c r="H46" i="4"/>
  <c r="H47" i="4" s="1"/>
  <c r="G46" i="4"/>
  <c r="G47" i="4" s="1"/>
  <c r="F46" i="4"/>
  <c r="F47" i="4" s="1"/>
  <c r="E46" i="4"/>
  <c r="E47" i="4" s="1"/>
  <c r="D46" i="4"/>
  <c r="D47" i="4" s="1"/>
  <c r="C46" i="4"/>
  <c r="C47" i="4" s="1"/>
  <c r="J42" i="4"/>
  <c r="I42" i="4"/>
  <c r="H42" i="4"/>
  <c r="G42" i="4"/>
  <c r="F42" i="4"/>
  <c r="E42" i="4"/>
  <c r="D42" i="4"/>
  <c r="C42" i="4"/>
  <c r="J40" i="4"/>
  <c r="I40" i="4"/>
  <c r="H40" i="4"/>
  <c r="G40" i="4"/>
  <c r="F40" i="4"/>
  <c r="E40" i="4"/>
  <c r="D40" i="4"/>
  <c r="C40" i="4"/>
</calcChain>
</file>

<file path=xl/sharedStrings.xml><?xml version="1.0" encoding="utf-8"?>
<sst xmlns="http://schemas.openxmlformats.org/spreadsheetml/2006/main" count="57" uniqueCount="57">
  <si>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</si>
  <si>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</si>
  <si>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</si>
  <si>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30.09.2017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</si>
  <si>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</si>
  <si>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</si>
  <si>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</si>
  <si>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</si>
  <si>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</si>
  <si>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</si>
  <si>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</si>
  <si>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</si>
  <si>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</si>
  <si>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</si>
  <si>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</si>
  <si>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</si>
  <si>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</si>
  <si>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</si>
  <si>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</si>
  <si>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</si>
  <si>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</si>
  <si>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</si>
  <si>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</si>
  <si>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</si>
  <si>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</si>
  <si>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</si>
  <si>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</si>
  <si>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</si>
  <si>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</si>
  <si>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</si>
  <si>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</si>
  <si>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</si>
  <si>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</si>
  <si>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</si>
  <si>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</si>
  <si>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</si>
  <si>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</si>
  <si>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</si>
  <si>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</si>
  <si>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</si>
  <si>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</si>
  <si>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</si>
  <si>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</si>
  <si>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</si>
  <si>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</si>
  <si>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</si>
  <si>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</si>
  <si>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</si>
  <si>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</si>
  <si>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</si>
  <si>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</si>
  <si>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</si>
  <si>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Cumulative Achievement upto Sept 2017 (since Inception)</t>
  </si>
  <si>
    <t>No of Accounts opened during 2017-18</t>
  </si>
  <si>
    <t>Amount
(amt in Lacs) during 2017-18</t>
  </si>
  <si>
    <t>Amount of transaction (Debit/Credit) made in the a/c during 2017-18 (Amt. in Lacs)</t>
  </si>
  <si>
    <t>No. of (Debit/Credit) transaction made in the A/c during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</si>
</sst>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7"/>
  <sheetViews>
    <sheetView tabSelected="1" workbookViewId="0">
      <selection activeCell="N7" sqref="N7"/>
    </sheetView>
  </sheetViews>
  <sheetFormatPr defaultRowHeight="15.75" x14ac:dyDescent="0.25"/>
  <cols>
    <col min="1" max="1" width="4.5703125" style="16" customWidth="1"/>
    <col min="2" max="2" width="32.140625" style="16" bestFit="1" customWidth="1"/>
    <col min="3" max="3" width="10.42578125" style="19" customWidth="1"/>
    <col min="4" max="4" width="10.85546875" style="20" bestFit="1" customWidth="1"/>
    <col min="5" max="5" width="16.28515625" style="20" customWidth="1"/>
    <col min="6" max="6" width="15.7109375" style="20" bestFit="1" customWidth="1"/>
    <col min="7" max="7" width="17.85546875" style="20" customWidth="1"/>
    <col min="8" max="8" width="16.7109375" style="20" customWidth="1"/>
    <col min="9" max="9" width="11.28515625" style="20" customWidth="1"/>
    <col min="10" max="10" width="17.42578125" style="20" customWidth="1"/>
    <col min="11" max="11" width="0.140625" style="16" customWidth="1"/>
    <col min="12" max="12" width="8.85546875" style="16" hidden="1" customWidth="1"/>
    <col min="13" max="13" width="12" style="16" customWidth="1"/>
    <col min="14" max="16384" width="9.140625" style="16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3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3" ht="19.5" customHeight="1" x14ac:dyDescent="0.25">
      <c r="A5" s="8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11"/>
      <c r="G5" s="11"/>
      <c r="H5" s="12"/>
      <c r="I5" s="4" t="s">
        <v>52</v>
      </c>
      <c r="J5" s="4"/>
      <c r="K5" s="13"/>
      <c r="L5" s="13"/>
      <c r="M5" s="14"/>
    </row>
    <row r="6" spans="1:13" x14ac:dyDescent="0.25">
      <c r="A6" s="8"/>
      <c r="B6" s="8"/>
      <c r="C6" s="9"/>
      <c r="D6" s="9"/>
      <c r="E6" s="9" t="s">
        <v>53</v>
      </c>
      <c r="F6" s="9" t="s">
        <v>54</v>
      </c>
      <c r="G6" s="9" t="s">
        <v>56</v>
      </c>
      <c r="H6" s="9" t="s">
        <v>55</v>
      </c>
      <c r="I6" s="4"/>
      <c r="J6" s="4"/>
      <c r="K6" s="13"/>
      <c r="L6" s="13"/>
      <c r="M6" s="14"/>
    </row>
    <row r="7" spans="1:13" ht="78" customHeight="1" x14ac:dyDescent="0.25">
      <c r="A7" s="8"/>
      <c r="B7" s="8"/>
      <c r="C7" s="9"/>
      <c r="D7" s="9"/>
      <c r="E7" s="9"/>
      <c r="F7" s="9"/>
      <c r="G7" s="9"/>
      <c r="H7" s="9"/>
      <c r="I7" s="18" t="s">
        <v>9</v>
      </c>
      <c r="J7" s="18" t="s">
        <v>10</v>
      </c>
      <c r="K7" s="13"/>
      <c r="L7" s="13"/>
      <c r="M7" s="14"/>
    </row>
    <row r="8" spans="1:13" x14ac:dyDescent="0.25">
      <c r="A8" s="17">
        <v>1</v>
      </c>
      <c r="B8" s="17" t="s">
        <v>11</v>
      </c>
      <c r="C8" s="18">
        <v>89</v>
      </c>
      <c r="D8" s="18">
        <v>5963</v>
      </c>
      <c r="E8" s="18">
        <v>1617294</v>
      </c>
      <c r="F8" s="18">
        <v>12990</v>
      </c>
      <c r="G8" s="18">
        <v>27324928</v>
      </c>
      <c r="H8" s="18">
        <v>1176991</v>
      </c>
      <c r="I8" s="18">
        <v>20096572</v>
      </c>
      <c r="J8" s="18">
        <v>213933</v>
      </c>
      <c r="K8" s="13"/>
      <c r="L8" s="13"/>
      <c r="M8" s="14"/>
    </row>
    <row r="9" spans="1:13" x14ac:dyDescent="0.25">
      <c r="A9" s="17">
        <v>2</v>
      </c>
      <c r="B9" s="17" t="s">
        <v>12</v>
      </c>
      <c r="C9" s="18">
        <v>0</v>
      </c>
      <c r="D9" s="18">
        <v>976</v>
      </c>
      <c r="E9" s="18">
        <v>316354</v>
      </c>
      <c r="F9" s="18">
        <v>341</v>
      </c>
      <c r="G9" s="18">
        <v>242331</v>
      </c>
      <c r="H9" s="18">
        <v>6751</v>
      </c>
      <c r="I9" s="18">
        <v>3384153</v>
      </c>
      <c r="J9" s="18">
        <v>0</v>
      </c>
      <c r="K9" s="13"/>
      <c r="L9" s="13"/>
      <c r="M9" s="14"/>
    </row>
    <row r="10" spans="1:13" x14ac:dyDescent="0.25">
      <c r="A10" s="17">
        <v>3</v>
      </c>
      <c r="B10" s="17" t="s">
        <v>13</v>
      </c>
      <c r="C10" s="18">
        <v>2</v>
      </c>
      <c r="D10" s="18">
        <v>1113</v>
      </c>
      <c r="E10" s="18">
        <v>864148</v>
      </c>
      <c r="F10" s="18">
        <v>7107</v>
      </c>
      <c r="G10" s="18">
        <v>1565150</v>
      </c>
      <c r="H10" s="18">
        <v>49231</v>
      </c>
      <c r="I10" s="18">
        <v>5700095</v>
      </c>
      <c r="J10" s="18">
        <v>185206</v>
      </c>
      <c r="K10" s="13"/>
      <c r="L10" s="13"/>
      <c r="M10" s="14"/>
    </row>
    <row r="11" spans="1:13" x14ac:dyDescent="0.25">
      <c r="A11" s="17">
        <v>4</v>
      </c>
      <c r="B11" s="17" t="s">
        <v>14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3"/>
      <c r="L11" s="13"/>
      <c r="M11" s="14"/>
    </row>
    <row r="12" spans="1:13" x14ac:dyDescent="0.25">
      <c r="A12" s="17">
        <v>5</v>
      </c>
      <c r="B12" s="17" t="s">
        <v>15</v>
      </c>
      <c r="C12" s="18">
        <v>389</v>
      </c>
      <c r="D12" s="18">
        <v>389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3"/>
      <c r="L12" s="13"/>
      <c r="M12" s="14"/>
    </row>
    <row r="13" spans="1:13" x14ac:dyDescent="0.25">
      <c r="A13" s="17">
        <v>6</v>
      </c>
      <c r="B13" s="17" t="s">
        <v>16</v>
      </c>
      <c r="C13" s="18">
        <v>61</v>
      </c>
      <c r="D13" s="18">
        <v>837</v>
      </c>
      <c r="E13" s="18">
        <v>97022</v>
      </c>
      <c r="F13" s="18">
        <v>1111</v>
      </c>
      <c r="G13" s="18">
        <v>12019</v>
      </c>
      <c r="H13" s="18">
        <v>332</v>
      </c>
      <c r="I13" s="18">
        <v>1482330</v>
      </c>
      <c r="J13" s="18">
        <v>43900</v>
      </c>
      <c r="K13" s="13"/>
      <c r="L13" s="13"/>
      <c r="M13" s="14"/>
    </row>
    <row r="14" spans="1:13" x14ac:dyDescent="0.25">
      <c r="A14" s="17">
        <v>7</v>
      </c>
      <c r="B14" s="17" t="s">
        <v>17</v>
      </c>
      <c r="C14" s="18">
        <v>23</v>
      </c>
      <c r="D14" s="18">
        <v>215</v>
      </c>
      <c r="E14" s="18">
        <v>1734</v>
      </c>
      <c r="F14" s="18">
        <v>128</v>
      </c>
      <c r="G14" s="18">
        <v>10674</v>
      </c>
      <c r="H14" s="18">
        <v>135</v>
      </c>
      <c r="I14" s="18">
        <v>431469</v>
      </c>
      <c r="J14" s="18">
        <v>28869</v>
      </c>
      <c r="K14" s="13"/>
      <c r="L14" s="13"/>
      <c r="M14" s="14"/>
    </row>
    <row r="15" spans="1:13" x14ac:dyDescent="0.25">
      <c r="A15" s="17">
        <v>8</v>
      </c>
      <c r="B15" s="17" t="s">
        <v>18</v>
      </c>
      <c r="C15" s="18">
        <v>51</v>
      </c>
      <c r="D15" s="18">
        <v>713</v>
      </c>
      <c r="E15" s="18">
        <v>11334</v>
      </c>
      <c r="F15" s="18">
        <v>346</v>
      </c>
      <c r="G15" s="18">
        <v>30807</v>
      </c>
      <c r="H15" s="18">
        <v>1406</v>
      </c>
      <c r="I15" s="18">
        <v>1282842</v>
      </c>
      <c r="J15" s="18">
        <v>8799</v>
      </c>
      <c r="K15" s="13"/>
      <c r="L15" s="13"/>
      <c r="M15" s="14"/>
    </row>
    <row r="16" spans="1:13" x14ac:dyDescent="0.25">
      <c r="A16" s="17">
        <v>9</v>
      </c>
      <c r="B16" s="17" t="s">
        <v>19</v>
      </c>
      <c r="C16" s="18">
        <v>449</v>
      </c>
      <c r="D16" s="18">
        <v>0</v>
      </c>
      <c r="E16" s="18">
        <v>184889</v>
      </c>
      <c r="F16" s="18">
        <v>11117</v>
      </c>
      <c r="G16" s="18">
        <v>26870</v>
      </c>
      <c r="H16" s="18">
        <v>1408</v>
      </c>
      <c r="I16" s="18">
        <v>553775</v>
      </c>
      <c r="J16" s="18">
        <v>1383</v>
      </c>
      <c r="K16" s="13"/>
      <c r="L16" s="13"/>
      <c r="M16" s="14"/>
    </row>
    <row r="17" spans="1:13" x14ac:dyDescent="0.25">
      <c r="A17" s="17">
        <v>10</v>
      </c>
      <c r="B17" s="17" t="s">
        <v>20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72468</v>
      </c>
      <c r="J17" s="18">
        <v>0</v>
      </c>
      <c r="K17" s="13"/>
      <c r="L17" s="13"/>
      <c r="M17" s="14"/>
    </row>
    <row r="18" spans="1:13" x14ac:dyDescent="0.25">
      <c r="A18" s="17">
        <v>11</v>
      </c>
      <c r="B18" s="17" t="s">
        <v>21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16615</v>
      </c>
      <c r="J18" s="18">
        <v>0</v>
      </c>
      <c r="K18" s="13"/>
      <c r="L18" s="13"/>
      <c r="M18" s="14"/>
    </row>
    <row r="19" spans="1:13" x14ac:dyDescent="0.25">
      <c r="A19" s="17">
        <v>12</v>
      </c>
      <c r="B19" s="17" t="s">
        <v>22</v>
      </c>
      <c r="C19" s="18">
        <v>1</v>
      </c>
      <c r="D19" s="18">
        <v>4</v>
      </c>
      <c r="E19" s="18">
        <v>0</v>
      </c>
      <c r="F19" s="18">
        <v>2</v>
      </c>
      <c r="G19" s="18">
        <v>253</v>
      </c>
      <c r="H19" s="18">
        <v>6</v>
      </c>
      <c r="I19" s="18">
        <v>97461</v>
      </c>
      <c r="J19" s="18">
        <v>0</v>
      </c>
      <c r="K19" s="13"/>
      <c r="L19" s="13"/>
      <c r="M19" s="14"/>
    </row>
    <row r="20" spans="1:13" x14ac:dyDescent="0.25">
      <c r="A20" s="17">
        <v>13</v>
      </c>
      <c r="B20" s="17" t="s">
        <v>23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3"/>
      <c r="L20" s="13"/>
      <c r="M20" s="14"/>
    </row>
    <row r="21" spans="1:13" x14ac:dyDescent="0.25">
      <c r="A21" s="17">
        <v>14</v>
      </c>
      <c r="B21" s="17" t="s">
        <v>24</v>
      </c>
      <c r="C21" s="18">
        <v>48</v>
      </c>
      <c r="D21" s="18">
        <v>0</v>
      </c>
      <c r="E21" s="18">
        <v>962</v>
      </c>
      <c r="F21" s="18">
        <v>90</v>
      </c>
      <c r="G21" s="18">
        <v>4134</v>
      </c>
      <c r="H21" s="18">
        <v>110</v>
      </c>
      <c r="I21" s="18">
        <v>78708</v>
      </c>
      <c r="J21" s="18">
        <v>111</v>
      </c>
      <c r="K21" s="13"/>
      <c r="L21" s="13"/>
      <c r="M21" s="14"/>
    </row>
    <row r="22" spans="1:13" x14ac:dyDescent="0.25">
      <c r="A22" s="17">
        <v>15</v>
      </c>
      <c r="B22" s="17" t="s">
        <v>25</v>
      </c>
      <c r="C22" s="18">
        <v>12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118408</v>
      </c>
      <c r="J22" s="18">
        <v>0</v>
      </c>
      <c r="K22" s="13"/>
      <c r="L22" s="13"/>
      <c r="M22" s="14"/>
    </row>
    <row r="23" spans="1:13" x14ac:dyDescent="0.25">
      <c r="A23" s="17">
        <v>16</v>
      </c>
      <c r="B23" s="17" t="s">
        <v>26</v>
      </c>
      <c r="C23" s="18">
        <v>20</v>
      </c>
      <c r="D23" s="18">
        <v>20</v>
      </c>
      <c r="E23" s="18">
        <v>224</v>
      </c>
      <c r="F23" s="18">
        <v>0</v>
      </c>
      <c r="G23" s="18">
        <v>39791</v>
      </c>
      <c r="H23" s="18">
        <v>0</v>
      </c>
      <c r="I23" s="18">
        <v>55524</v>
      </c>
      <c r="J23" s="18">
        <v>0</v>
      </c>
      <c r="K23" s="13"/>
      <c r="L23" s="13"/>
      <c r="M23" s="14"/>
    </row>
    <row r="24" spans="1:13" x14ac:dyDescent="0.25">
      <c r="A24" s="17">
        <v>17</v>
      </c>
      <c r="B24" s="17" t="s">
        <v>27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3"/>
      <c r="L24" s="13"/>
      <c r="M24" s="14"/>
    </row>
    <row r="25" spans="1:13" x14ac:dyDescent="0.25">
      <c r="A25" s="17">
        <v>18</v>
      </c>
      <c r="B25" s="17" t="s">
        <v>28</v>
      </c>
      <c r="C25" s="18">
        <v>10</v>
      </c>
      <c r="D25" s="18">
        <v>37</v>
      </c>
      <c r="E25" s="18">
        <v>9202</v>
      </c>
      <c r="F25" s="18">
        <v>80</v>
      </c>
      <c r="G25" s="18">
        <v>8613</v>
      </c>
      <c r="H25" s="18">
        <v>66</v>
      </c>
      <c r="I25" s="18">
        <v>189816</v>
      </c>
      <c r="J25" s="18">
        <v>73</v>
      </c>
      <c r="K25" s="13"/>
      <c r="L25" s="13"/>
      <c r="M25" s="14"/>
    </row>
    <row r="26" spans="1:13" x14ac:dyDescent="0.25">
      <c r="A26" s="17">
        <v>19</v>
      </c>
      <c r="B26" s="17" t="s">
        <v>29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3"/>
      <c r="L26" s="13"/>
      <c r="M26" s="14"/>
    </row>
    <row r="27" spans="1:13" x14ac:dyDescent="0.25">
      <c r="A27" s="17">
        <v>20</v>
      </c>
      <c r="B27" s="17" t="s">
        <v>30</v>
      </c>
      <c r="C27" s="18">
        <v>6</v>
      </c>
      <c r="D27" s="18">
        <v>6</v>
      </c>
      <c r="E27" s="18">
        <v>0</v>
      </c>
      <c r="F27" s="18">
        <v>0</v>
      </c>
      <c r="G27" s="18">
        <v>4173</v>
      </c>
      <c r="H27" s="18">
        <v>1441</v>
      </c>
      <c r="I27" s="18">
        <v>72732</v>
      </c>
      <c r="J27" s="18">
        <v>0</v>
      </c>
      <c r="K27" s="13"/>
      <c r="L27" s="13"/>
      <c r="M27" s="14"/>
    </row>
    <row r="28" spans="1:13" x14ac:dyDescent="0.25">
      <c r="A28" s="17">
        <v>21</v>
      </c>
      <c r="B28" s="17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3"/>
      <c r="L28" s="13"/>
      <c r="M28" s="14"/>
    </row>
    <row r="29" spans="1:13" x14ac:dyDescent="0.25">
      <c r="A29" s="17">
        <v>22</v>
      </c>
      <c r="B29" s="17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3"/>
      <c r="L29" s="13"/>
      <c r="M29" s="14"/>
    </row>
    <row r="30" spans="1:13" x14ac:dyDescent="0.25">
      <c r="A30" s="17">
        <v>23</v>
      </c>
      <c r="B30" s="17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1176</v>
      </c>
      <c r="J30" s="18">
        <v>0</v>
      </c>
      <c r="K30" s="13"/>
      <c r="L30" s="13"/>
      <c r="M30" s="14"/>
    </row>
    <row r="31" spans="1:13" x14ac:dyDescent="0.25">
      <c r="A31" s="17">
        <v>24</v>
      </c>
      <c r="B31" s="17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3"/>
      <c r="L31" s="13"/>
      <c r="M31" s="14"/>
    </row>
    <row r="32" spans="1:13" x14ac:dyDescent="0.25">
      <c r="A32" s="17">
        <v>25</v>
      </c>
      <c r="B32" s="17" t="s">
        <v>35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3"/>
      <c r="L32" s="13"/>
      <c r="M32" s="14"/>
    </row>
    <row r="33" spans="1:13" x14ac:dyDescent="0.25">
      <c r="A33" s="17">
        <v>26</v>
      </c>
      <c r="B33" s="17" t="s">
        <v>36</v>
      </c>
      <c r="C33" s="18">
        <v>3</v>
      </c>
      <c r="D33" s="18">
        <v>0</v>
      </c>
      <c r="E33" s="18">
        <v>0</v>
      </c>
      <c r="F33" s="18">
        <v>3</v>
      </c>
      <c r="G33" s="18">
        <v>0</v>
      </c>
      <c r="H33" s="18">
        <v>0</v>
      </c>
      <c r="I33" s="18">
        <v>0</v>
      </c>
      <c r="J33" s="18">
        <v>0</v>
      </c>
      <c r="K33" s="13"/>
      <c r="L33" s="13"/>
      <c r="M33" s="14"/>
    </row>
    <row r="34" spans="1:13" x14ac:dyDescent="0.25">
      <c r="A34" s="17">
        <v>27</v>
      </c>
      <c r="B34" s="17" t="s">
        <v>37</v>
      </c>
      <c r="C34" s="18">
        <v>5</v>
      </c>
      <c r="D34" s="18">
        <v>0</v>
      </c>
      <c r="E34" s="18">
        <v>0</v>
      </c>
      <c r="F34" s="18">
        <v>2770</v>
      </c>
      <c r="G34" s="18">
        <v>885</v>
      </c>
      <c r="H34" s="18">
        <v>8</v>
      </c>
      <c r="I34" s="18">
        <v>524921</v>
      </c>
      <c r="J34" s="18">
        <v>72313</v>
      </c>
      <c r="K34" s="13"/>
      <c r="L34" s="13"/>
      <c r="M34" s="14"/>
    </row>
    <row r="35" spans="1:13" x14ac:dyDescent="0.25">
      <c r="A35" s="17">
        <v>28</v>
      </c>
      <c r="B35" s="17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2625</v>
      </c>
      <c r="J35" s="18">
        <v>0</v>
      </c>
      <c r="K35" s="13"/>
      <c r="L35" s="13"/>
      <c r="M35" s="14"/>
    </row>
    <row r="36" spans="1:13" x14ac:dyDescent="0.25">
      <c r="A36" s="17">
        <v>29</v>
      </c>
      <c r="B36" s="17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15</v>
      </c>
      <c r="J36" s="18">
        <v>0</v>
      </c>
      <c r="K36" s="13"/>
      <c r="L36" s="13"/>
      <c r="M36" s="14"/>
    </row>
    <row r="37" spans="1:13" x14ac:dyDescent="0.25">
      <c r="A37" s="17">
        <v>30</v>
      </c>
      <c r="B37" s="17" t="s">
        <v>40</v>
      </c>
      <c r="C37" s="18">
        <v>0</v>
      </c>
      <c r="D37" s="18">
        <v>0</v>
      </c>
      <c r="E37" s="18">
        <v>2184</v>
      </c>
      <c r="F37" s="18">
        <v>0</v>
      </c>
      <c r="G37" s="18">
        <v>0</v>
      </c>
      <c r="H37" s="18">
        <v>0</v>
      </c>
      <c r="I37" s="18">
        <v>4955</v>
      </c>
      <c r="J37" s="18">
        <v>0</v>
      </c>
      <c r="K37" s="13"/>
      <c r="L37" s="13"/>
      <c r="M37" s="14"/>
    </row>
    <row r="38" spans="1:13" x14ac:dyDescent="0.25">
      <c r="A38" s="17">
        <v>31</v>
      </c>
      <c r="B38" s="17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3"/>
      <c r="L38" s="13"/>
      <c r="M38" s="14"/>
    </row>
    <row r="39" spans="1:13" x14ac:dyDescent="0.25">
      <c r="A39" s="17">
        <v>32</v>
      </c>
      <c r="B39" s="17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3"/>
      <c r="L39" s="13"/>
      <c r="M39" s="14"/>
    </row>
    <row r="40" spans="1:13" x14ac:dyDescent="0.25">
      <c r="A40" s="15" t="s">
        <v>43</v>
      </c>
      <c r="B40" s="15"/>
      <c r="C40" s="18">
        <f t="shared" ref="C40:J40" si="0">SUM(C8:C39)</f>
        <v>1169</v>
      </c>
      <c r="D40" s="18">
        <f t="shared" si="0"/>
        <v>10273</v>
      </c>
      <c r="E40" s="18">
        <f t="shared" si="0"/>
        <v>3105347</v>
      </c>
      <c r="F40" s="18">
        <f t="shared" si="0"/>
        <v>36085</v>
      </c>
      <c r="G40" s="18">
        <f t="shared" si="0"/>
        <v>29270628</v>
      </c>
      <c r="H40" s="18">
        <f t="shared" si="0"/>
        <v>1237885</v>
      </c>
      <c r="I40" s="18">
        <f t="shared" si="0"/>
        <v>34166660</v>
      </c>
      <c r="J40" s="18">
        <f t="shared" si="0"/>
        <v>554587</v>
      </c>
      <c r="K40" s="13"/>
      <c r="L40" s="13"/>
      <c r="M40" s="14"/>
    </row>
    <row r="41" spans="1:13" x14ac:dyDescent="0.25">
      <c r="A41" s="17">
        <v>33</v>
      </c>
      <c r="B41" s="17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3"/>
      <c r="L41" s="13"/>
      <c r="M41" s="14"/>
    </row>
    <row r="42" spans="1:13" x14ac:dyDescent="0.25">
      <c r="A42" s="15" t="s">
        <v>45</v>
      </c>
      <c r="B42" s="15" t="s">
        <v>46</v>
      </c>
      <c r="C42" s="18">
        <f t="shared" ref="C42:J42" si="1">SUM(C41:C41)</f>
        <v>0</v>
      </c>
      <c r="D42" s="18">
        <f t="shared" si="1"/>
        <v>0</v>
      </c>
      <c r="E42" s="18">
        <f t="shared" si="1"/>
        <v>0</v>
      </c>
      <c r="F42" s="18">
        <f t="shared" si="1"/>
        <v>0</v>
      </c>
      <c r="G42" s="18">
        <f t="shared" si="1"/>
        <v>0</v>
      </c>
      <c r="H42" s="18">
        <f t="shared" si="1"/>
        <v>0</v>
      </c>
      <c r="I42" s="18">
        <f t="shared" si="1"/>
        <v>0</v>
      </c>
      <c r="J42" s="18">
        <f t="shared" si="1"/>
        <v>0</v>
      </c>
      <c r="K42" s="13"/>
      <c r="L42" s="13"/>
      <c r="M42" s="14"/>
    </row>
    <row r="43" spans="1:13" x14ac:dyDescent="0.25">
      <c r="A43" s="17">
        <v>34</v>
      </c>
      <c r="B43" s="17" t="s">
        <v>47</v>
      </c>
      <c r="C43" s="18">
        <v>22</v>
      </c>
      <c r="D43" s="18">
        <v>1240</v>
      </c>
      <c r="E43" s="18">
        <v>219744</v>
      </c>
      <c r="F43" s="18">
        <v>2569</v>
      </c>
      <c r="G43" s="18">
        <v>1435375</v>
      </c>
      <c r="H43" s="18">
        <v>42707</v>
      </c>
      <c r="I43" s="18">
        <v>4693822</v>
      </c>
      <c r="J43" s="18">
        <v>78787</v>
      </c>
      <c r="K43" s="13"/>
      <c r="L43" s="13"/>
      <c r="M43" s="14"/>
    </row>
    <row r="44" spans="1:13" x14ac:dyDescent="0.25">
      <c r="A44" s="17">
        <v>35</v>
      </c>
      <c r="B44" s="17" t="s">
        <v>48</v>
      </c>
      <c r="C44" s="18">
        <v>9</v>
      </c>
      <c r="D44" s="18">
        <v>632</v>
      </c>
      <c r="E44" s="18">
        <v>0</v>
      </c>
      <c r="F44" s="18">
        <v>350</v>
      </c>
      <c r="G44" s="18">
        <v>979956</v>
      </c>
      <c r="H44" s="18">
        <v>10990</v>
      </c>
      <c r="I44" s="18">
        <v>1895771</v>
      </c>
      <c r="J44" s="18">
        <v>527187</v>
      </c>
      <c r="K44" s="13"/>
      <c r="L44" s="13"/>
      <c r="M44" s="14"/>
    </row>
    <row r="45" spans="1:13" x14ac:dyDescent="0.25">
      <c r="A45" s="17">
        <v>36</v>
      </c>
      <c r="B45" s="17" t="s">
        <v>49</v>
      </c>
      <c r="C45" s="18">
        <v>1</v>
      </c>
      <c r="D45" s="18">
        <v>3439</v>
      </c>
      <c r="E45" s="18">
        <v>0</v>
      </c>
      <c r="F45" s="18">
        <v>803</v>
      </c>
      <c r="G45" s="18">
        <v>6402840</v>
      </c>
      <c r="H45" s="18">
        <v>122913</v>
      </c>
      <c r="I45" s="18">
        <v>7785151</v>
      </c>
      <c r="J45" s="18">
        <v>266231</v>
      </c>
      <c r="K45" s="13"/>
      <c r="L45" s="13"/>
      <c r="M45" s="14"/>
    </row>
    <row r="46" spans="1:13" x14ac:dyDescent="0.25">
      <c r="A46" s="15" t="s">
        <v>50</v>
      </c>
      <c r="B46" s="15"/>
      <c r="C46" s="18">
        <f>SUM(C43:C45)</f>
        <v>32</v>
      </c>
      <c r="D46" s="18">
        <f t="shared" ref="D46:J46" si="2">SUM(D43:D45)</f>
        <v>5311</v>
      </c>
      <c r="E46" s="18">
        <f t="shared" si="2"/>
        <v>219744</v>
      </c>
      <c r="F46" s="18">
        <f t="shared" si="2"/>
        <v>3722</v>
      </c>
      <c r="G46" s="18">
        <f t="shared" si="2"/>
        <v>8818171</v>
      </c>
      <c r="H46" s="18">
        <f t="shared" si="2"/>
        <v>176610</v>
      </c>
      <c r="I46" s="18">
        <f t="shared" si="2"/>
        <v>14374744</v>
      </c>
      <c r="J46" s="18">
        <f t="shared" si="2"/>
        <v>872205</v>
      </c>
      <c r="K46" s="13"/>
      <c r="L46" s="13"/>
      <c r="M46" s="14"/>
    </row>
    <row r="47" spans="1:13" s="25" customFormat="1" x14ac:dyDescent="0.25">
      <c r="A47" s="21" t="s">
        <v>51</v>
      </c>
      <c r="B47" s="21"/>
      <c r="C47" s="22">
        <f t="shared" ref="C47:J47" si="3">SUM(C46+C42+C40)</f>
        <v>1201</v>
      </c>
      <c r="D47" s="22">
        <f t="shared" si="3"/>
        <v>15584</v>
      </c>
      <c r="E47" s="22">
        <f t="shared" si="3"/>
        <v>3325091</v>
      </c>
      <c r="F47" s="22">
        <f t="shared" si="3"/>
        <v>39807</v>
      </c>
      <c r="G47" s="22">
        <f t="shared" si="3"/>
        <v>38088799</v>
      </c>
      <c r="H47" s="22">
        <f t="shared" si="3"/>
        <v>1414495</v>
      </c>
      <c r="I47" s="22">
        <f t="shared" si="3"/>
        <v>48541404</v>
      </c>
      <c r="J47" s="22">
        <f t="shared" si="3"/>
        <v>1426792</v>
      </c>
      <c r="K47" s="23"/>
      <c r="L47" s="23"/>
      <c r="M47" s="24"/>
    </row>
  </sheetData>
  <mergeCells count="18">
    <mergeCell ref="I5:J6"/>
    <mergeCell ref="A4:L4"/>
    <mergeCell ref="A1:L1"/>
    <mergeCell ref="A3:L3"/>
    <mergeCell ref="A5:A7"/>
    <mergeCell ref="B5:B7"/>
    <mergeCell ref="D5:D7"/>
    <mergeCell ref="E6:E7"/>
    <mergeCell ref="F6:F7"/>
    <mergeCell ref="G6:G7"/>
    <mergeCell ref="H6:H7"/>
    <mergeCell ref="E5:H5"/>
    <mergeCell ref="A2:J2"/>
    <mergeCell ref="A40:B40"/>
    <mergeCell ref="A42:B42"/>
    <mergeCell ref="A46:B46"/>
    <mergeCell ref="A47:B47"/>
    <mergeCell ref="C5:C7"/>
  </mergeCells>
  <pageMargins left="0.45" right="0.2" top="0.75" bottom="0.75" header="0.3" footer="0.3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2017-10-23T07:33:00Z</cp:lastPrinted>
  <dcterms:created xsi:type="dcterms:W3CDTF">2013-08-22T12:33:56Z</dcterms:created>
  <dcterms:modified xsi:type="dcterms:W3CDTF">2017-10-23T07:33:03Z</dcterms:modified>
</cp:coreProperties>
</file>