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definedNames>
    <definedName name="_xlnm.Print_Area" localSheetId="0">BCBCA!$A$1:$L$50</definedName>
  </definedNames>
  <calcPr calcId="152511"/>
</workbook>
</file>

<file path=xl/calcChain.xml><?xml version="1.0" encoding="utf-8"?>
<calcChain xmlns="http://schemas.openxmlformats.org/spreadsheetml/2006/main">
  <c r="J50" i="4" l="1"/>
  <c r="J49" i="4"/>
  <c r="I49" i="4"/>
  <c r="I50" i="4" s="1"/>
  <c r="H49" i="4"/>
  <c r="H50" i="4" s="1"/>
  <c r="G49" i="4"/>
  <c r="G50" i="4" s="1"/>
  <c r="F49" i="4"/>
  <c r="F50" i="4" s="1"/>
  <c r="E49" i="4"/>
  <c r="E50" i="4" s="1"/>
  <c r="D49" i="4"/>
  <c r="D50" i="4" s="1"/>
  <c r="C49" i="4"/>
  <c r="C50" i="4" s="1"/>
  <c r="J45" i="4"/>
  <c r="I45" i="4"/>
  <c r="H45" i="4"/>
  <c r="G45" i="4"/>
  <c r="F45" i="4"/>
  <c r="E45" i="4"/>
  <c r="D45" i="4"/>
  <c r="C45" i="4"/>
  <c r="J43" i="4"/>
  <c r="I43" i="4"/>
  <c r="H43" i="4"/>
  <c r="G43" i="4"/>
  <c r="F43" i="4"/>
  <c r="E43" i="4"/>
  <c r="D43" i="4"/>
  <c r="C43" i="4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<sst xmlns="http://schemas.openxmlformats.org/spreadsheetml/2006/main" count="60" uniqueCount="60">
  <si>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</si>
  <si>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</si>
  <si>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</si>
  <si>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31.03.2017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</si>
  <si>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</si>
  <si>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</si>
  <si>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</si>
  <si>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</si>
  <si>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</si>
  <si>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</si>
  <si>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</si>
  <si>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</si>
  <si>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</si>
  <si>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</si>
  <si>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</si>
  <si>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</si>
  <si>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</si>
  <si>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</si>
  <si>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</si>
  <si>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</si>
  <si>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</si>
  <si>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</si>
  <si>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</si>
  <si>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</si>
  <si>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</si>
  <si>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</si>
  <si>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</si>
  <si>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</si>
  <si>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</si>
  <si>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</si>
  <si>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</si>
  <si>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</si>
  <si>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</si>
  <si>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</si>
  <si>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</si>
  <si>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</si>
  <si>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</si>
  <si>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</si>
  <si>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</si>
  <si>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</si>
  <si>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</si>
  <si>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</si>
  <si>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</si>
  <si>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</si>
  <si>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</si>
  <si>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</si>
  <si>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</si>
  <si>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</si>
  <si>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</si>
  <si>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</si>
  <si>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</si>
  <si>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</si>
  <si>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</si>
  <si>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</si>
  <si>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</si>
  <si>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>No of Accounts opened during 2016-17</t>
  </si>
  <si>
    <t>Amount
(amt in Lacs) during 2016-17</t>
  </si>
  <si>
    <t>No. of (Debit/Credit) transaction mad in the A/c during 2016-17</t>
  </si>
  <si>
    <t>Amount of transaction (Debit/Credit) made in the a/c during 2016-17 (Amt. in Lacs)</t>
  </si>
  <si>
    <t>Cumulative Achievement upto March 2017 (since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</si>
</sst>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0"/>
  <sheetViews>
    <sheetView tabSelected="1" workbookViewId="0">
      <selection sqref="A1:L50"/>
    </sheetView>
  </sheetViews>
  <sheetFormatPr defaultRowHeight="15.75" x14ac:dyDescent="0.25"/>
  <cols>
    <col min="1" max="1" width="4.5703125" style="19" customWidth="1"/>
    <col min="2" max="2" width="29.5703125" style="16" customWidth="1"/>
    <col min="3" max="3" width="10.7109375" style="21" customWidth="1"/>
    <col min="4" max="4" width="10.85546875" style="19" bestFit="1" customWidth="1"/>
    <col min="5" max="5" width="15.85546875" style="19" customWidth="1"/>
    <col min="6" max="6" width="15.28515625" style="19" customWidth="1"/>
    <col min="7" max="7" width="16.85546875" style="19" customWidth="1"/>
    <col min="8" max="8" width="19" style="19" customWidth="1"/>
    <col min="9" max="9" width="13.85546875" style="19" customWidth="1"/>
    <col min="10" max="10" width="18.140625" style="19" customWidth="1"/>
    <col min="11" max="11" width="0.140625" style="16" hidden="1" customWidth="1"/>
    <col min="12" max="12" width="8.85546875" style="16" hidden="1" customWidth="1"/>
    <col min="13" max="13" width="12" style="16" customWidth="1"/>
    <col min="14" max="16384" width="9.140625" style="16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3" ht="14.2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3" ht="20.25" customHeight="1" x14ac:dyDescent="0.25">
      <c r="A5" s="8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11"/>
      <c r="G5" s="11"/>
      <c r="H5" s="12"/>
      <c r="I5" s="4" t="s">
        <v>59</v>
      </c>
      <c r="J5" s="4"/>
      <c r="K5" s="13"/>
      <c r="L5" s="13"/>
      <c r="M5" s="14"/>
    </row>
    <row r="6" spans="1:13" x14ac:dyDescent="0.25">
      <c r="A6" s="8"/>
      <c r="B6" s="8"/>
      <c r="C6" s="9"/>
      <c r="D6" s="9"/>
      <c r="E6" s="9" t="s">
        <v>55</v>
      </c>
      <c r="F6" s="9" t="s">
        <v>56</v>
      </c>
      <c r="G6" s="9" t="s">
        <v>57</v>
      </c>
      <c r="H6" s="9" t="s">
        <v>58</v>
      </c>
      <c r="I6" s="4"/>
      <c r="J6" s="4"/>
      <c r="K6" s="13"/>
      <c r="L6" s="13"/>
      <c r="M6" s="14"/>
    </row>
    <row r="7" spans="1:13" ht="78" customHeight="1" x14ac:dyDescent="0.25">
      <c r="A7" s="8"/>
      <c r="B7" s="8"/>
      <c r="C7" s="9"/>
      <c r="D7" s="9"/>
      <c r="E7" s="9"/>
      <c r="F7" s="9"/>
      <c r="G7" s="9"/>
      <c r="H7" s="9"/>
      <c r="I7" s="20" t="s">
        <v>9</v>
      </c>
      <c r="J7" s="20" t="s">
        <v>10</v>
      </c>
      <c r="K7" s="13"/>
      <c r="L7" s="13"/>
      <c r="M7" s="14"/>
    </row>
    <row r="8" spans="1:13" x14ac:dyDescent="0.25">
      <c r="A8" s="18">
        <v>1</v>
      </c>
      <c r="B8" s="17" t="s">
        <v>11</v>
      </c>
      <c r="C8" s="20">
        <v>89</v>
      </c>
      <c r="D8" s="20">
        <v>5963</v>
      </c>
      <c r="E8" s="20">
        <v>5691036</v>
      </c>
      <c r="F8" s="20">
        <v>50445</v>
      </c>
      <c r="G8" s="20">
        <v>47507012</v>
      </c>
      <c r="H8" s="20">
        <v>1778352</v>
      </c>
      <c r="I8" s="20">
        <v>18478013</v>
      </c>
      <c r="J8" s="20">
        <v>188434</v>
      </c>
      <c r="K8" s="13"/>
      <c r="L8" s="13"/>
      <c r="M8" s="14"/>
    </row>
    <row r="9" spans="1:13" x14ac:dyDescent="0.25">
      <c r="A9" s="18">
        <v>2</v>
      </c>
      <c r="B9" s="17" t="s">
        <v>12</v>
      </c>
      <c r="C9" s="20">
        <v>0</v>
      </c>
      <c r="D9" s="20">
        <v>976</v>
      </c>
      <c r="E9" s="20">
        <v>549770</v>
      </c>
      <c r="F9" s="20">
        <v>341</v>
      </c>
      <c r="G9" s="20">
        <v>178140</v>
      </c>
      <c r="H9" s="20">
        <v>4779</v>
      </c>
      <c r="I9" s="20">
        <v>3057096</v>
      </c>
      <c r="J9" s="20">
        <v>0</v>
      </c>
      <c r="K9" s="13"/>
      <c r="L9" s="13"/>
      <c r="M9" s="14"/>
    </row>
    <row r="10" spans="1:13" x14ac:dyDescent="0.25">
      <c r="A10" s="18">
        <v>3</v>
      </c>
      <c r="B10" s="17" t="s">
        <v>13</v>
      </c>
      <c r="C10" s="20">
        <v>2</v>
      </c>
      <c r="D10" s="20">
        <v>1096</v>
      </c>
      <c r="E10" s="20">
        <v>783733</v>
      </c>
      <c r="F10" s="20">
        <v>6349</v>
      </c>
      <c r="G10" s="20">
        <v>1397455</v>
      </c>
      <c r="H10" s="20">
        <v>43955</v>
      </c>
      <c r="I10" s="20">
        <v>4558838</v>
      </c>
      <c r="J10" s="20">
        <v>168369</v>
      </c>
      <c r="K10" s="13"/>
      <c r="L10" s="13"/>
      <c r="M10" s="14"/>
    </row>
    <row r="11" spans="1:13" x14ac:dyDescent="0.25">
      <c r="A11" s="18">
        <v>4</v>
      </c>
      <c r="B11" s="17" t="s">
        <v>14</v>
      </c>
      <c r="C11" s="20">
        <v>205</v>
      </c>
      <c r="D11" s="20">
        <v>0</v>
      </c>
      <c r="E11" s="20">
        <v>3814</v>
      </c>
      <c r="F11" s="20">
        <v>1017</v>
      </c>
      <c r="G11" s="20">
        <v>360315</v>
      </c>
      <c r="H11" s="20">
        <v>3711</v>
      </c>
      <c r="I11" s="20">
        <v>839934</v>
      </c>
      <c r="J11" s="20">
        <v>0</v>
      </c>
      <c r="K11" s="13"/>
      <c r="L11" s="13"/>
      <c r="M11" s="14"/>
    </row>
    <row r="12" spans="1:13" x14ac:dyDescent="0.25">
      <c r="A12" s="18">
        <v>5</v>
      </c>
      <c r="B12" s="17" t="s">
        <v>15</v>
      </c>
      <c r="C12" s="20">
        <v>804</v>
      </c>
      <c r="D12" s="20">
        <v>0</v>
      </c>
      <c r="E12" s="20">
        <v>30113</v>
      </c>
      <c r="F12" s="20">
        <v>1416</v>
      </c>
      <c r="G12" s="20">
        <v>29238</v>
      </c>
      <c r="H12" s="20">
        <v>2892</v>
      </c>
      <c r="I12" s="20">
        <v>2831</v>
      </c>
      <c r="J12" s="20">
        <v>753</v>
      </c>
      <c r="K12" s="13"/>
      <c r="L12" s="13"/>
      <c r="M12" s="14"/>
    </row>
    <row r="13" spans="1:13" x14ac:dyDescent="0.25">
      <c r="A13" s="18">
        <v>6</v>
      </c>
      <c r="B13" s="17" t="s">
        <v>16</v>
      </c>
      <c r="C13" s="20">
        <v>61</v>
      </c>
      <c r="D13" s="20">
        <v>837</v>
      </c>
      <c r="E13" s="20">
        <v>294251</v>
      </c>
      <c r="F13" s="20">
        <v>249993</v>
      </c>
      <c r="G13" s="20">
        <v>56005</v>
      </c>
      <c r="H13" s="20">
        <v>332</v>
      </c>
      <c r="I13" s="20">
        <v>1350914</v>
      </c>
      <c r="J13" s="20">
        <v>43900</v>
      </c>
      <c r="K13" s="13"/>
      <c r="L13" s="13"/>
      <c r="M13" s="14"/>
    </row>
    <row r="14" spans="1:13" x14ac:dyDescent="0.25">
      <c r="A14" s="18">
        <v>7</v>
      </c>
      <c r="B14" s="17" t="s">
        <v>17</v>
      </c>
      <c r="C14" s="20">
        <v>23</v>
      </c>
      <c r="D14" s="20">
        <v>215</v>
      </c>
      <c r="E14" s="20">
        <v>16439</v>
      </c>
      <c r="F14" s="20">
        <v>514</v>
      </c>
      <c r="G14" s="20">
        <v>28417</v>
      </c>
      <c r="H14" s="20">
        <v>323</v>
      </c>
      <c r="I14" s="20">
        <v>428642</v>
      </c>
      <c r="J14" s="20">
        <v>28172</v>
      </c>
      <c r="K14" s="13"/>
      <c r="L14" s="13"/>
      <c r="M14" s="14"/>
    </row>
    <row r="15" spans="1:13" x14ac:dyDescent="0.25">
      <c r="A15" s="18">
        <v>8</v>
      </c>
      <c r="B15" s="17" t="s">
        <v>18</v>
      </c>
      <c r="C15" s="20">
        <v>50</v>
      </c>
      <c r="D15" s="20">
        <v>704</v>
      </c>
      <c r="E15" s="20">
        <v>16171</v>
      </c>
      <c r="F15" s="20">
        <v>474</v>
      </c>
      <c r="G15" s="20">
        <v>29727</v>
      </c>
      <c r="H15" s="20">
        <v>1618</v>
      </c>
      <c r="I15" s="20">
        <v>1223570</v>
      </c>
      <c r="J15" s="20">
        <v>8605</v>
      </c>
      <c r="K15" s="13"/>
      <c r="L15" s="13"/>
      <c r="M15" s="14"/>
    </row>
    <row r="16" spans="1:13" x14ac:dyDescent="0.25">
      <c r="A16" s="18">
        <v>9</v>
      </c>
      <c r="B16" s="17" t="s">
        <v>19</v>
      </c>
      <c r="C16" s="20">
        <v>449</v>
      </c>
      <c r="D16" s="20">
        <v>0</v>
      </c>
      <c r="E16" s="20">
        <v>331322</v>
      </c>
      <c r="F16" s="20">
        <v>4003</v>
      </c>
      <c r="G16" s="20">
        <v>26870</v>
      </c>
      <c r="H16" s="20">
        <v>1408</v>
      </c>
      <c r="I16" s="20">
        <v>338833</v>
      </c>
      <c r="J16" s="20">
        <v>1383</v>
      </c>
      <c r="K16" s="13"/>
      <c r="L16" s="13"/>
      <c r="M16" s="14"/>
    </row>
    <row r="17" spans="1:13" x14ac:dyDescent="0.25">
      <c r="A17" s="18">
        <v>10</v>
      </c>
      <c r="B17" s="17" t="s">
        <v>20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53920</v>
      </c>
      <c r="J17" s="20">
        <v>0</v>
      </c>
      <c r="K17" s="13"/>
      <c r="L17" s="13"/>
      <c r="M17" s="14"/>
    </row>
    <row r="18" spans="1:13" x14ac:dyDescent="0.25">
      <c r="A18" s="18">
        <v>11</v>
      </c>
      <c r="B18" s="17" t="s">
        <v>21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15965</v>
      </c>
      <c r="J18" s="20">
        <v>0</v>
      </c>
      <c r="K18" s="13"/>
      <c r="L18" s="13"/>
      <c r="M18" s="14"/>
    </row>
    <row r="19" spans="1:13" x14ac:dyDescent="0.25">
      <c r="A19" s="18">
        <v>12</v>
      </c>
      <c r="B19" s="17" t="s">
        <v>22</v>
      </c>
      <c r="C19" s="20">
        <v>1</v>
      </c>
      <c r="D19" s="20">
        <v>4</v>
      </c>
      <c r="E19" s="20">
        <v>0</v>
      </c>
      <c r="F19" s="20">
        <v>2</v>
      </c>
      <c r="G19" s="20">
        <v>1130</v>
      </c>
      <c r="H19" s="20">
        <v>15</v>
      </c>
      <c r="I19" s="20">
        <v>96220</v>
      </c>
      <c r="J19" s="20">
        <v>0</v>
      </c>
      <c r="K19" s="13"/>
      <c r="L19" s="13"/>
      <c r="M19" s="14"/>
    </row>
    <row r="20" spans="1:13" x14ac:dyDescent="0.25">
      <c r="A20" s="18">
        <v>13</v>
      </c>
      <c r="B20" s="17" t="s">
        <v>23</v>
      </c>
      <c r="C20" s="20">
        <v>2</v>
      </c>
      <c r="D20" s="20">
        <v>0</v>
      </c>
      <c r="E20" s="20">
        <v>386</v>
      </c>
      <c r="F20" s="20">
        <v>33</v>
      </c>
      <c r="G20" s="20">
        <v>1120</v>
      </c>
      <c r="H20" s="20">
        <v>52</v>
      </c>
      <c r="I20" s="20">
        <v>162243</v>
      </c>
      <c r="J20" s="20">
        <v>0</v>
      </c>
      <c r="K20" s="13"/>
      <c r="L20" s="13"/>
      <c r="M20" s="14"/>
    </row>
    <row r="21" spans="1:13" x14ac:dyDescent="0.25">
      <c r="A21" s="18">
        <v>14</v>
      </c>
      <c r="B21" s="17" t="s">
        <v>24</v>
      </c>
      <c r="C21" s="20">
        <v>49</v>
      </c>
      <c r="D21" s="20">
        <v>0</v>
      </c>
      <c r="E21" s="20">
        <v>4805</v>
      </c>
      <c r="F21" s="20">
        <v>386</v>
      </c>
      <c r="G21" s="20">
        <v>1815</v>
      </c>
      <c r="H21" s="20">
        <v>97</v>
      </c>
      <c r="I21" s="20">
        <v>75245</v>
      </c>
      <c r="J21" s="20">
        <v>238</v>
      </c>
      <c r="K21" s="13"/>
      <c r="L21" s="13"/>
      <c r="M21" s="14"/>
    </row>
    <row r="22" spans="1:13" x14ac:dyDescent="0.25">
      <c r="A22" s="18">
        <v>15</v>
      </c>
      <c r="B22" s="17" t="s">
        <v>25</v>
      </c>
      <c r="C22" s="20">
        <v>11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115614</v>
      </c>
      <c r="J22" s="20">
        <v>0</v>
      </c>
      <c r="K22" s="13"/>
      <c r="L22" s="13"/>
      <c r="M22" s="14"/>
    </row>
    <row r="23" spans="1:13" x14ac:dyDescent="0.25">
      <c r="A23" s="18">
        <v>16</v>
      </c>
      <c r="B23" s="17" t="s">
        <v>26</v>
      </c>
      <c r="C23" s="20">
        <v>18</v>
      </c>
      <c r="D23" s="20">
        <v>20</v>
      </c>
      <c r="E23" s="20">
        <v>90</v>
      </c>
      <c r="F23" s="20">
        <v>5</v>
      </c>
      <c r="G23" s="20">
        <v>548</v>
      </c>
      <c r="H23" s="20">
        <v>14</v>
      </c>
      <c r="I23" s="20">
        <v>50781</v>
      </c>
      <c r="J23" s="20">
        <v>7</v>
      </c>
      <c r="K23" s="13"/>
      <c r="L23" s="13"/>
      <c r="M23" s="14"/>
    </row>
    <row r="24" spans="1:13" x14ac:dyDescent="0.25">
      <c r="A24" s="18">
        <v>17</v>
      </c>
      <c r="B24" s="17" t="s">
        <v>27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13"/>
      <c r="L24" s="13"/>
      <c r="M24" s="14"/>
    </row>
    <row r="25" spans="1:13" x14ac:dyDescent="0.25">
      <c r="A25" s="18">
        <v>18</v>
      </c>
      <c r="B25" s="17" t="s">
        <v>28</v>
      </c>
      <c r="C25" s="20">
        <v>10</v>
      </c>
      <c r="D25" s="20">
        <v>37</v>
      </c>
      <c r="E25" s="20">
        <v>11008</v>
      </c>
      <c r="F25" s="20">
        <v>64</v>
      </c>
      <c r="G25" s="20">
        <v>8783</v>
      </c>
      <c r="H25" s="20">
        <v>50</v>
      </c>
      <c r="I25" s="20">
        <v>172718</v>
      </c>
      <c r="J25" s="20">
        <v>61</v>
      </c>
      <c r="K25" s="13"/>
      <c r="L25" s="13"/>
      <c r="M25" s="14"/>
    </row>
    <row r="26" spans="1:13" x14ac:dyDescent="0.25">
      <c r="A26" s="18">
        <v>19</v>
      </c>
      <c r="B26" s="17" t="s">
        <v>29</v>
      </c>
      <c r="C26" s="20">
        <v>1</v>
      </c>
      <c r="D26" s="20">
        <v>194</v>
      </c>
      <c r="E26" s="20">
        <v>8478</v>
      </c>
      <c r="F26" s="20">
        <v>3085</v>
      </c>
      <c r="G26" s="20">
        <v>298050</v>
      </c>
      <c r="H26" s="20">
        <v>3085</v>
      </c>
      <c r="I26" s="20">
        <v>297280</v>
      </c>
      <c r="J26" s="20">
        <v>3085</v>
      </c>
      <c r="K26" s="13"/>
      <c r="L26" s="13"/>
      <c r="M26" s="14"/>
    </row>
    <row r="27" spans="1:13" x14ac:dyDescent="0.25">
      <c r="A27" s="18">
        <v>20</v>
      </c>
      <c r="B27" s="17" t="s">
        <v>30</v>
      </c>
      <c r="C27" s="20">
        <v>6</v>
      </c>
      <c r="D27" s="20">
        <v>6</v>
      </c>
      <c r="E27" s="20">
        <v>0</v>
      </c>
      <c r="F27" s="20">
        <v>0</v>
      </c>
      <c r="G27" s="20">
        <v>4173</v>
      </c>
      <c r="H27" s="20">
        <v>1441</v>
      </c>
      <c r="I27" s="20">
        <v>53573</v>
      </c>
      <c r="J27" s="20">
        <v>0</v>
      </c>
      <c r="K27" s="13"/>
      <c r="L27" s="13"/>
      <c r="M27" s="14"/>
    </row>
    <row r="28" spans="1:13" x14ac:dyDescent="0.25">
      <c r="A28" s="18">
        <v>21</v>
      </c>
      <c r="B28" s="17" t="s">
        <v>31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13"/>
      <c r="L28" s="13"/>
      <c r="M28" s="14"/>
    </row>
    <row r="29" spans="1:13" x14ac:dyDescent="0.25">
      <c r="A29" s="18">
        <v>22</v>
      </c>
      <c r="B29" s="17" t="s">
        <v>32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743</v>
      </c>
      <c r="J29" s="20">
        <v>0</v>
      </c>
      <c r="K29" s="13"/>
      <c r="L29" s="13"/>
      <c r="M29" s="14"/>
    </row>
    <row r="30" spans="1:13" x14ac:dyDescent="0.25">
      <c r="A30" s="18">
        <v>23</v>
      </c>
      <c r="B30" s="17" t="s">
        <v>33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13"/>
      <c r="L30" s="13"/>
      <c r="M30" s="14"/>
    </row>
    <row r="31" spans="1:13" x14ac:dyDescent="0.25">
      <c r="A31" s="18">
        <v>24</v>
      </c>
      <c r="B31" s="17" t="s">
        <v>34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13"/>
      <c r="L31" s="13"/>
      <c r="M31" s="14"/>
    </row>
    <row r="32" spans="1:13" x14ac:dyDescent="0.25">
      <c r="A32" s="18">
        <v>25</v>
      </c>
      <c r="B32" s="17" t="s">
        <v>35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13"/>
      <c r="L32" s="13"/>
      <c r="M32" s="14"/>
    </row>
    <row r="33" spans="1:13" x14ac:dyDescent="0.25">
      <c r="A33" s="18">
        <v>26</v>
      </c>
      <c r="B33" s="17" t="s">
        <v>36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1148</v>
      </c>
      <c r="J33" s="20">
        <v>0</v>
      </c>
      <c r="K33" s="13"/>
      <c r="L33" s="13"/>
      <c r="M33" s="14"/>
    </row>
    <row r="34" spans="1:13" x14ac:dyDescent="0.25">
      <c r="A34" s="18">
        <v>27</v>
      </c>
      <c r="B34" s="17" t="s">
        <v>37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13"/>
      <c r="L34" s="13"/>
      <c r="M34" s="14"/>
    </row>
    <row r="35" spans="1:13" x14ac:dyDescent="0.25">
      <c r="A35" s="18">
        <v>28</v>
      </c>
      <c r="B35" s="17" t="s">
        <v>38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13"/>
      <c r="L35" s="13"/>
      <c r="M35" s="14"/>
    </row>
    <row r="36" spans="1:13" x14ac:dyDescent="0.25">
      <c r="A36" s="18">
        <v>29</v>
      </c>
      <c r="B36" s="17" t="s">
        <v>39</v>
      </c>
      <c r="C36" s="20">
        <v>2</v>
      </c>
      <c r="D36" s="20">
        <v>0</v>
      </c>
      <c r="E36" s="20">
        <v>0</v>
      </c>
      <c r="F36" s="20">
        <v>1</v>
      </c>
      <c r="G36" s="20">
        <v>0</v>
      </c>
      <c r="H36" s="20">
        <v>0</v>
      </c>
      <c r="I36" s="20">
        <v>0</v>
      </c>
      <c r="J36" s="20">
        <v>0</v>
      </c>
      <c r="K36" s="13"/>
      <c r="L36" s="13"/>
      <c r="M36" s="14"/>
    </row>
    <row r="37" spans="1:13" x14ac:dyDescent="0.25">
      <c r="A37" s="18">
        <v>30</v>
      </c>
      <c r="B37" s="17" t="s">
        <v>40</v>
      </c>
      <c r="C37" s="20">
        <v>2</v>
      </c>
      <c r="D37" s="20">
        <v>2</v>
      </c>
      <c r="E37" s="20">
        <v>0</v>
      </c>
      <c r="F37" s="20">
        <v>715</v>
      </c>
      <c r="G37" s="20">
        <v>2</v>
      </c>
      <c r="H37" s="20">
        <v>1022</v>
      </c>
      <c r="I37" s="20">
        <v>449601</v>
      </c>
      <c r="J37" s="20">
        <v>71200</v>
      </c>
      <c r="K37" s="13"/>
      <c r="L37" s="13"/>
      <c r="M37" s="14"/>
    </row>
    <row r="38" spans="1:13" x14ac:dyDescent="0.25">
      <c r="A38" s="18">
        <v>31</v>
      </c>
      <c r="B38" s="17" t="s">
        <v>41</v>
      </c>
      <c r="C38" s="20">
        <v>0</v>
      </c>
      <c r="D38" s="20">
        <v>0</v>
      </c>
      <c r="E38" s="20">
        <v>2482</v>
      </c>
      <c r="F38" s="20">
        <v>0</v>
      </c>
      <c r="G38" s="20">
        <v>0</v>
      </c>
      <c r="H38" s="20">
        <v>0</v>
      </c>
      <c r="I38" s="20">
        <v>2482</v>
      </c>
      <c r="J38" s="20">
        <v>0</v>
      </c>
      <c r="K38" s="13"/>
      <c r="L38" s="13"/>
      <c r="M38" s="14"/>
    </row>
    <row r="39" spans="1:13" x14ac:dyDescent="0.25">
      <c r="A39" s="18">
        <v>32</v>
      </c>
      <c r="B39" s="17" t="s">
        <v>42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13"/>
      <c r="L39" s="13"/>
      <c r="M39" s="14"/>
    </row>
    <row r="40" spans="1:13" x14ac:dyDescent="0.25">
      <c r="A40" s="18">
        <v>33</v>
      </c>
      <c r="B40" s="17" t="s">
        <v>43</v>
      </c>
      <c r="C40" s="20">
        <v>0</v>
      </c>
      <c r="D40" s="20">
        <v>0</v>
      </c>
      <c r="E40" s="20">
        <v>2184</v>
      </c>
      <c r="F40" s="20">
        <v>0</v>
      </c>
      <c r="G40" s="20">
        <v>0</v>
      </c>
      <c r="H40" s="20">
        <v>0</v>
      </c>
      <c r="I40" s="20">
        <v>2771</v>
      </c>
      <c r="J40" s="20">
        <v>0</v>
      </c>
      <c r="K40" s="13"/>
      <c r="L40" s="13"/>
      <c r="M40" s="14"/>
    </row>
    <row r="41" spans="1:13" x14ac:dyDescent="0.25">
      <c r="A41" s="18">
        <v>34</v>
      </c>
      <c r="B41" s="17" t="s">
        <v>44</v>
      </c>
      <c r="C41" s="20">
        <v>0</v>
      </c>
      <c r="D41" s="20">
        <v>0</v>
      </c>
      <c r="E41" s="20">
        <v>175</v>
      </c>
      <c r="F41" s="20">
        <v>1158</v>
      </c>
      <c r="G41" s="20">
        <v>0</v>
      </c>
      <c r="H41" s="20">
        <v>0</v>
      </c>
      <c r="I41" s="20">
        <v>0</v>
      </c>
      <c r="J41" s="20">
        <v>0</v>
      </c>
      <c r="K41" s="13"/>
      <c r="L41" s="13"/>
      <c r="M41" s="14"/>
    </row>
    <row r="42" spans="1:13" x14ac:dyDescent="0.25">
      <c r="A42" s="18">
        <v>35</v>
      </c>
      <c r="B42" s="17" t="s">
        <v>45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13"/>
      <c r="L42" s="13"/>
      <c r="M42" s="14"/>
    </row>
    <row r="43" spans="1:13" x14ac:dyDescent="0.25">
      <c r="A43" s="15" t="s">
        <v>46</v>
      </c>
      <c r="B43" s="15"/>
      <c r="C43" s="20">
        <f t="shared" ref="C43:J43" si="0">SUM(C8:C42)</f>
        <v>1785</v>
      </c>
      <c r="D43" s="20">
        <f t="shared" si="0"/>
        <v>10054</v>
      </c>
      <c r="E43" s="20">
        <f t="shared" si="0"/>
        <v>7746257</v>
      </c>
      <c r="F43" s="20">
        <f t="shared" si="0"/>
        <v>320001</v>
      </c>
      <c r="G43" s="20">
        <f t="shared" si="0"/>
        <v>49928800</v>
      </c>
      <c r="H43" s="20">
        <f t="shared" si="0"/>
        <v>1843146</v>
      </c>
      <c r="I43" s="20">
        <f t="shared" si="0"/>
        <v>31828975</v>
      </c>
      <c r="J43" s="20">
        <f t="shared" si="0"/>
        <v>514207</v>
      </c>
      <c r="K43" s="13"/>
      <c r="L43" s="13"/>
      <c r="M43" s="14"/>
    </row>
    <row r="44" spans="1:13" x14ac:dyDescent="0.25">
      <c r="A44" s="18">
        <v>36</v>
      </c>
      <c r="B44" s="17" t="s">
        <v>47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13"/>
      <c r="L44" s="13"/>
      <c r="M44" s="14"/>
    </row>
    <row r="45" spans="1:13" x14ac:dyDescent="0.25">
      <c r="A45" s="15" t="s">
        <v>48</v>
      </c>
      <c r="B45" s="15" t="s">
        <v>49</v>
      </c>
      <c r="C45" s="20">
        <f t="shared" ref="C45:J45" si="1">SUM(C44:C44)</f>
        <v>0</v>
      </c>
      <c r="D45" s="20">
        <f t="shared" si="1"/>
        <v>0</v>
      </c>
      <c r="E45" s="20">
        <f t="shared" si="1"/>
        <v>0</v>
      </c>
      <c r="F45" s="20">
        <f t="shared" si="1"/>
        <v>0</v>
      </c>
      <c r="G45" s="20">
        <f t="shared" si="1"/>
        <v>0</v>
      </c>
      <c r="H45" s="20">
        <f t="shared" si="1"/>
        <v>0</v>
      </c>
      <c r="I45" s="20">
        <f t="shared" si="1"/>
        <v>0</v>
      </c>
      <c r="J45" s="20">
        <f t="shared" si="1"/>
        <v>0</v>
      </c>
      <c r="K45" s="13"/>
      <c r="L45" s="13"/>
      <c r="M45" s="14"/>
    </row>
    <row r="46" spans="1:13" x14ac:dyDescent="0.25">
      <c r="A46" s="18">
        <v>37</v>
      </c>
      <c r="B46" s="17" t="s">
        <v>50</v>
      </c>
      <c r="C46" s="20">
        <v>18</v>
      </c>
      <c r="D46" s="20">
        <v>1109</v>
      </c>
      <c r="E46" s="20">
        <v>312370</v>
      </c>
      <c r="F46" s="20">
        <v>12274</v>
      </c>
      <c r="G46" s="20">
        <v>975964</v>
      </c>
      <c r="H46" s="20">
        <v>40295</v>
      </c>
      <c r="I46" s="20">
        <v>4332282</v>
      </c>
      <c r="J46" s="20">
        <v>59815</v>
      </c>
      <c r="K46" s="13"/>
      <c r="L46" s="13"/>
      <c r="M46" s="14"/>
    </row>
    <row r="47" spans="1:13" x14ac:dyDescent="0.25">
      <c r="A47" s="18">
        <v>38</v>
      </c>
      <c r="B47" s="17" t="s">
        <v>51</v>
      </c>
      <c r="C47" s="20">
        <v>9</v>
      </c>
      <c r="D47" s="20">
        <v>632</v>
      </c>
      <c r="E47" s="20">
        <v>204819</v>
      </c>
      <c r="F47" s="20">
        <v>1153</v>
      </c>
      <c r="G47" s="20">
        <v>873163</v>
      </c>
      <c r="H47" s="20">
        <v>338570</v>
      </c>
      <c r="I47" s="20">
        <v>1895771</v>
      </c>
      <c r="J47" s="20">
        <v>2469</v>
      </c>
      <c r="K47" s="13"/>
      <c r="L47" s="13"/>
      <c r="M47" s="14"/>
    </row>
    <row r="48" spans="1:13" x14ac:dyDescent="0.25">
      <c r="A48" s="18">
        <v>39</v>
      </c>
      <c r="B48" s="17" t="s">
        <v>52</v>
      </c>
      <c r="C48" s="20">
        <v>1</v>
      </c>
      <c r="D48" s="20">
        <v>3439</v>
      </c>
      <c r="E48" s="20">
        <v>422723</v>
      </c>
      <c r="F48" s="20">
        <v>17284</v>
      </c>
      <c r="G48" s="20">
        <v>5396892</v>
      </c>
      <c r="H48" s="20">
        <v>106724</v>
      </c>
      <c r="I48" s="20">
        <v>7785151</v>
      </c>
      <c r="J48" s="20">
        <v>238090</v>
      </c>
      <c r="K48" s="13"/>
      <c r="L48" s="13"/>
      <c r="M48" s="14"/>
    </row>
    <row r="49" spans="1:13" x14ac:dyDescent="0.25">
      <c r="A49" s="15" t="s">
        <v>53</v>
      </c>
      <c r="B49" s="15"/>
      <c r="C49" s="20">
        <f>SUM(C46:C48)</f>
        <v>28</v>
      </c>
      <c r="D49" s="20">
        <f t="shared" ref="D49:J49" si="2">SUM(D46:D48)</f>
        <v>5180</v>
      </c>
      <c r="E49" s="20">
        <f t="shared" si="2"/>
        <v>939912</v>
      </c>
      <c r="F49" s="20">
        <f t="shared" si="2"/>
        <v>30711</v>
      </c>
      <c r="G49" s="20">
        <f t="shared" si="2"/>
        <v>7246019</v>
      </c>
      <c r="H49" s="20">
        <f t="shared" si="2"/>
        <v>485589</v>
      </c>
      <c r="I49" s="20">
        <f t="shared" si="2"/>
        <v>14013204</v>
      </c>
      <c r="J49" s="20">
        <f t="shared" si="2"/>
        <v>300374</v>
      </c>
      <c r="K49" s="13"/>
      <c r="L49" s="13"/>
      <c r="M49" s="14"/>
    </row>
    <row r="50" spans="1:13" s="26" customFormat="1" x14ac:dyDescent="0.25">
      <c r="A50" s="22" t="s">
        <v>54</v>
      </c>
      <c r="B50" s="22"/>
      <c r="C50" s="23">
        <f t="shared" ref="C50:J50" si="3">SUM(C49+C45+C43)</f>
        <v>1813</v>
      </c>
      <c r="D50" s="23">
        <f t="shared" si="3"/>
        <v>15234</v>
      </c>
      <c r="E50" s="23">
        <f t="shared" si="3"/>
        <v>8686169</v>
      </c>
      <c r="F50" s="23">
        <f t="shared" si="3"/>
        <v>350712</v>
      </c>
      <c r="G50" s="23">
        <f t="shared" si="3"/>
        <v>57174819</v>
      </c>
      <c r="H50" s="23">
        <f t="shared" si="3"/>
        <v>2328735</v>
      </c>
      <c r="I50" s="23">
        <f t="shared" si="3"/>
        <v>45842179</v>
      </c>
      <c r="J50" s="23">
        <f t="shared" si="3"/>
        <v>814581</v>
      </c>
      <c r="K50" s="24"/>
      <c r="L50" s="24"/>
      <c r="M50" s="25"/>
    </row>
  </sheetData>
  <mergeCells count="18">
    <mergeCell ref="A43:B43"/>
    <mergeCell ref="A45:B45"/>
    <mergeCell ref="A49:B49"/>
    <mergeCell ref="A50:B50"/>
    <mergeCell ref="C5:C7"/>
    <mergeCell ref="I5:J6"/>
    <mergeCell ref="A4:L4"/>
    <mergeCell ref="A1:L1"/>
    <mergeCell ref="A3:L3"/>
    <mergeCell ref="A5:A7"/>
    <mergeCell ref="B5:B7"/>
    <mergeCell ref="D5:D7"/>
    <mergeCell ref="E6:E7"/>
    <mergeCell ref="F6:F7"/>
    <mergeCell ref="G6:G7"/>
    <mergeCell ref="H6:H7"/>
    <mergeCell ref="E5:H5"/>
    <mergeCell ref="A2:J2"/>
  </mergeCells>
  <pageMargins left="0.45" right="0.2" top="0.75" bottom="0.75" header="0.3" footer="0.3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BCBCA</vt:lpstr>
      <vt:lpstr>Sheet1</vt:lpstr>
      <vt:lpstr>Sheet2</vt:lpstr>
      <vt:lpstr>Sheet3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2017-04-28T13:28:38Z</cp:lastPrinted>
  <dcterms:created xsi:type="dcterms:W3CDTF">2013-08-22T12:33:56Z</dcterms:created>
  <dcterms:modified xsi:type="dcterms:W3CDTF">2017-04-28T13:28:40Z</dcterms:modified>
</cp:coreProperties>
</file>