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917956\Desktop\"/>
    </mc:Choice>
  </mc:AlternateContent>
  <bookViews>
    <workbookView xWindow="0" yWindow="0" windowWidth="20520" windowHeight="8085"/>
  </bookViews>
  <sheets>
    <sheet name="Sheet1" sheetId="1" r:id="rId1"/>
  </sheets>
  <definedNames>
    <definedName name="_xlnm.Print_Area" localSheetId="0">Sheet1!$A$1:$G$55</definedName>
  </definedNames>
  <calcPr calcId="152511"/>
</workbook>
</file>

<file path=xl/calcChain.xml><?xml version="1.0" encoding="utf-8"?>
<calcChain xmlns="http://schemas.openxmlformats.org/spreadsheetml/2006/main">
  <c r="E55" i="1" l="1"/>
  <c r="F55" i="1"/>
  <c r="D55" i="1"/>
  <c r="E42" i="1"/>
  <c r="F42" i="1"/>
  <c r="D42" i="1"/>
  <c r="E41" i="1"/>
  <c r="F41" i="1"/>
  <c r="D41" i="1"/>
  <c r="E26" i="1"/>
  <c r="F26" i="1"/>
  <c r="D26" i="1"/>
  <c r="D49" i="1"/>
  <c r="E49" i="1"/>
  <c r="F49" i="1"/>
  <c r="C54" i="1" l="1"/>
  <c r="C41" i="1"/>
  <c r="C42" i="1" s="1"/>
  <c r="C55" i="1" s="1"/>
  <c r="C26" i="1"/>
</calcChain>
</file>

<file path=xl/sharedStrings.xml><?xml version="1.0" encoding="utf-8"?>
<sst xmlns="http://schemas.openxmlformats.org/spreadsheetml/2006/main" count="74" uniqueCount="64">
  <si>
    <t>STATE LEVEL BANKERS' COMMITTEE BIHAR, PATNA</t>
  </si>
  <si>
    <t>SL. NO.</t>
  </si>
  <si>
    <t>NO.</t>
  </si>
  <si>
    <t>AMT.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</si>
  <si>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</si>
  <si>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</si>
  <si>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</si>
  <si>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</si>
  <si>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</si>
  <si>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</si>
  <si>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</si>
  <si>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</si>
  <si>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</si>
  <si>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</si>
  <si>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</si>
  <si>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</si>
  <si>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</si>
  <si>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</si>
  <si>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</si>
  <si>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</si>
  <si>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</si>
  <si>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</si>
  <si>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</si>
  <si>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IDBI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</si>
  <si>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</si>
  <si>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</si>
  <si>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</si>
  <si>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</si>
  <si>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</si>
  <si>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</si>
  <si>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</si>
  <si>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</si>
  <si>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</si>
  <si>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</si>
  <si>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TOTAL COMM.  BANKS</t>
  </si>
  <si>
    <t>STATE CO-OP. BANK</t>
  </si>
  <si>
    <t>UTTAR BIHAR GRAMIN BANK</t>
  </si>
  <si>
    <t>CREDIT LINKAGE (SANCTION)</t>
  </si>
  <si>
    <t>NAME OF BANKS</t>
  </si>
  <si>
    <t>BANDHAN BANK</t>
  </si>
  <si>
    <t>CO-OPERATIVE BANKS</t>
  </si>
  <si>
    <t>.</t>
  </si>
  <si>
    <t>DEVELOPMENT CREDIT BANK</t>
  </si>
  <si>
    <t>UTKARSH SFB</t>
  </si>
  <si>
    <t>UJJIVAN SFB</t>
  </si>
  <si>
    <t>DAKSHIN BIHAR GRAMIN BANK</t>
  </si>
  <si>
    <t xml:space="preserve">                                              (CONVENOR- STATE BANK OF INDIA)                             FY:2019-20</t>
  </si>
  <si>
    <t>JANA SFB</t>
  </si>
  <si>
    <t>TOTAL PUBLIC SECTOR BANK</t>
  </si>
  <si>
    <t xml:space="preserve">       TOTAL OF  R.R.Bs</t>
  </si>
  <si>
    <t xml:space="preserve">      TOTAL COOPERATIVE BANK</t>
  </si>
  <si>
    <t>TOTAL SMALL FINANCE BANK</t>
  </si>
  <si>
    <t xml:space="preserve">        REGIONAL RURAL BANKS</t>
  </si>
  <si>
    <t xml:space="preserve">       SMALL FINANCE BANK </t>
  </si>
  <si>
    <t xml:space="preserve">      TOTAL FOR BIHAR</t>
  </si>
  <si>
    <t xml:space="preserve">       OTHER PUBLIC SECTOR BANKS</t>
  </si>
  <si>
    <t xml:space="preserve">     TOTAL PRIVATE SECTOR BANK</t>
  </si>
  <si>
    <t>TARGET (CREDIT LINKAGE)</t>
  </si>
  <si>
    <t>SAVING BANK LINKAGE DONE</t>
  </si>
  <si>
    <t>CREDIT LINKAGE % ACHIEV.</t>
  </si>
  <si>
    <t>(NO.)</t>
  </si>
  <si>
    <t xml:space="preserve">        PRIVATE SECTOR   BANKS</t>
  </si>
  <si>
    <t>--</t>
  </si>
  <si>
    <t xml:space="preserve">                                      BANK-WISE PROGRESS UNDER SELF HELP GROUP AS ON 31.12.2019                           (Rs. In Lacs)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</si>
</sst>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;[Red]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/>
  </cellStyleXfs>
  <cellXfs count="4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2" borderId="2" xfId="0" applyFont="1" applyFill="1" applyBorder="1"/>
    <xf numFmtId="0" fontId="5" fillId="2" borderId="3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left"/>
    </xf>
    <xf numFmtId="165" fontId="5" fillId="0" borderId="3" xfId="0" applyNumberFormat="1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workbookViewId="0">
      <selection activeCell="I10" sqref="I10"/>
    </sheetView>
  </sheetViews>
  <sheetFormatPr defaultColWidth="9.140625" defaultRowHeight="15.75" x14ac:dyDescent="0.25"/>
  <cols>
    <col min="1" max="1" width="8.5703125" style="8" customWidth="1"/>
    <col min="2" max="2" width="34.28515625" style="1" bestFit="1" customWidth="1"/>
    <col min="3" max="6" width="15.7109375" style="8" customWidth="1"/>
    <col min="7" max="7" width="18.42578125" style="8" customWidth="1"/>
    <col min="8" max="16384" width="9.140625" style="1"/>
  </cols>
  <sheetData>
    <row r="1" spans="1:13" ht="17.100000000000001" customHeight="1" x14ac:dyDescent="0.25">
      <c r="A1" s="37" t="s">
        <v>0</v>
      </c>
      <c r="B1" s="37"/>
      <c r="C1" s="37"/>
      <c r="D1" s="37"/>
      <c r="E1" s="37"/>
      <c r="F1" s="37"/>
      <c r="G1" s="37"/>
    </row>
    <row r="2" spans="1:13" ht="17.100000000000001" customHeight="1" x14ac:dyDescent="0.25">
      <c r="A2" s="38" t="s">
        <v>46</v>
      </c>
      <c r="B2" s="38"/>
      <c r="C2" s="38"/>
      <c r="D2" s="38"/>
      <c r="E2" s="38"/>
      <c r="F2" s="38"/>
      <c r="G2" s="38"/>
    </row>
    <row r="3" spans="1:13" ht="17.100000000000001" customHeight="1" x14ac:dyDescent="0.25">
      <c r="A3" s="38" t="s">
        <v>63</v>
      </c>
      <c r="B3" s="38"/>
      <c r="C3" s="38"/>
      <c r="D3" s="38"/>
      <c r="E3" s="38"/>
      <c r="F3" s="38"/>
      <c r="G3" s="38"/>
    </row>
    <row r="4" spans="1:13" ht="47.25" customHeight="1" x14ac:dyDescent="0.25">
      <c r="A4" s="39" t="s">
        <v>1</v>
      </c>
      <c r="B4" s="40" t="s">
        <v>38</v>
      </c>
      <c r="C4" s="18" t="s">
        <v>57</v>
      </c>
      <c r="D4" s="3" t="s">
        <v>58</v>
      </c>
      <c r="E4" s="41" t="s">
        <v>37</v>
      </c>
      <c r="F4" s="41"/>
      <c r="G4" s="18" t="s">
        <v>59</v>
      </c>
    </row>
    <row r="5" spans="1:13" ht="17.100000000000001" customHeight="1" x14ac:dyDescent="0.25">
      <c r="A5" s="39"/>
      <c r="B5" s="40"/>
      <c r="C5" s="18" t="s">
        <v>2</v>
      </c>
      <c r="D5" s="3" t="s">
        <v>2</v>
      </c>
      <c r="E5" s="9" t="s">
        <v>2</v>
      </c>
      <c r="F5" s="9" t="s">
        <v>3</v>
      </c>
      <c r="G5" s="18" t="s">
        <v>60</v>
      </c>
    </row>
    <row r="6" spans="1:13" ht="17.100000000000001" customHeight="1" x14ac:dyDescent="0.25">
      <c r="A6" s="2"/>
      <c r="B6" s="4" t="s">
        <v>4</v>
      </c>
      <c r="C6" s="5"/>
      <c r="D6" s="5"/>
      <c r="E6" s="5"/>
      <c r="F6" s="6"/>
      <c r="G6" s="2"/>
    </row>
    <row r="7" spans="1:13" ht="17.100000000000001" customHeight="1" x14ac:dyDescent="0.3">
      <c r="A7" s="10">
        <v>1</v>
      </c>
      <c r="B7" s="11" t="s">
        <v>5</v>
      </c>
      <c r="C7" s="12">
        <v>35441</v>
      </c>
      <c r="D7" s="12">
        <v>13018</v>
      </c>
      <c r="E7" s="12">
        <v>23701</v>
      </c>
      <c r="F7" s="13">
        <v>42662</v>
      </c>
      <c r="G7" s="14">
        <v>66.874523856550312</v>
      </c>
    </row>
    <row r="8" spans="1:13" ht="17.100000000000001" customHeight="1" x14ac:dyDescent="0.3">
      <c r="A8" s="10">
        <v>2</v>
      </c>
      <c r="B8" s="11" t="s">
        <v>6</v>
      </c>
      <c r="C8" s="12">
        <v>18893</v>
      </c>
      <c r="D8" s="12">
        <v>5100</v>
      </c>
      <c r="E8" s="12">
        <v>9512</v>
      </c>
      <c r="F8" s="13">
        <v>16170</v>
      </c>
      <c r="G8" s="14">
        <v>50.346689249986767</v>
      </c>
    </row>
    <row r="9" spans="1:13" ht="17.100000000000001" customHeight="1" x14ac:dyDescent="0.3">
      <c r="A9" s="10">
        <v>3</v>
      </c>
      <c r="B9" s="11" t="s">
        <v>7</v>
      </c>
      <c r="C9" s="12">
        <v>26738</v>
      </c>
      <c r="D9" s="12">
        <v>2322</v>
      </c>
      <c r="E9" s="12">
        <v>6548</v>
      </c>
      <c r="F9" s="13">
        <v>11459</v>
      </c>
      <c r="G9" s="14">
        <v>24.489490612611267</v>
      </c>
    </row>
    <row r="10" spans="1:13" ht="17.100000000000001" customHeight="1" x14ac:dyDescent="0.3">
      <c r="A10" s="10">
        <v>4</v>
      </c>
      <c r="B10" s="11" t="s">
        <v>8</v>
      </c>
      <c r="C10" s="12">
        <v>7529</v>
      </c>
      <c r="D10" s="12">
        <v>1593</v>
      </c>
      <c r="E10" s="12">
        <v>3098</v>
      </c>
      <c r="F10" s="13">
        <v>5267</v>
      </c>
      <c r="G10" s="14">
        <v>41.147562757338285</v>
      </c>
    </row>
    <row r="11" spans="1:13" ht="17.100000000000001" customHeight="1" x14ac:dyDescent="0.3">
      <c r="A11" s="10">
        <v>5</v>
      </c>
      <c r="B11" s="11" t="s">
        <v>9</v>
      </c>
      <c r="C11" s="12">
        <v>8704</v>
      </c>
      <c r="D11" s="12">
        <v>3875</v>
      </c>
      <c r="E11" s="12">
        <v>6894</v>
      </c>
      <c r="F11" s="13">
        <v>10272</v>
      </c>
      <c r="G11" s="14">
        <v>79.204963235294116</v>
      </c>
      <c r="M11" s="1" t="s">
        <v>41</v>
      </c>
    </row>
    <row r="12" spans="1:13" ht="17.100000000000001" customHeight="1" x14ac:dyDescent="0.3">
      <c r="A12" s="10">
        <v>6</v>
      </c>
      <c r="B12" s="11" t="s">
        <v>10</v>
      </c>
      <c r="C12" s="12">
        <v>10283</v>
      </c>
      <c r="D12" s="12">
        <v>3965</v>
      </c>
      <c r="E12" s="12">
        <v>8166</v>
      </c>
      <c r="F12" s="13">
        <v>14241</v>
      </c>
      <c r="G12" s="14">
        <v>79.412622775454636</v>
      </c>
      <c r="H12" s="8"/>
      <c r="I12" s="20"/>
      <c r="J12" s="8"/>
      <c r="K12" s="19"/>
      <c r="L12" s="19"/>
      <c r="M12" s="19"/>
    </row>
    <row r="13" spans="1:13" ht="17.100000000000001" customHeight="1" x14ac:dyDescent="0.3">
      <c r="A13" s="10">
        <v>7</v>
      </c>
      <c r="B13" s="11" t="s">
        <v>11</v>
      </c>
      <c r="C13" s="12">
        <v>4467</v>
      </c>
      <c r="D13" s="12">
        <v>244</v>
      </c>
      <c r="E13" s="12">
        <v>558</v>
      </c>
      <c r="F13" s="13">
        <v>558</v>
      </c>
      <c r="G13" s="14">
        <v>12.491605104096708</v>
      </c>
    </row>
    <row r="14" spans="1:13" ht="17.100000000000001" customHeight="1" x14ac:dyDescent="0.3">
      <c r="A14" s="27" t="s">
        <v>55</v>
      </c>
      <c r="B14" s="28"/>
      <c r="C14" s="12"/>
      <c r="D14" s="12"/>
      <c r="E14" s="12"/>
      <c r="F14" s="13"/>
      <c r="G14" s="14"/>
    </row>
    <row r="15" spans="1:13" ht="17.100000000000001" customHeight="1" x14ac:dyDescent="0.3">
      <c r="A15" s="10">
        <v>8</v>
      </c>
      <c r="B15" s="11" t="s">
        <v>12</v>
      </c>
      <c r="C15" s="12">
        <v>12808</v>
      </c>
      <c r="D15" s="12">
        <v>1715</v>
      </c>
      <c r="E15" s="12">
        <v>6333</v>
      </c>
      <c r="F15" s="13">
        <v>12096</v>
      </c>
      <c r="G15" s="14">
        <v>49.445658963148027</v>
      </c>
    </row>
    <row r="16" spans="1:13" ht="17.100000000000001" customHeight="1" x14ac:dyDescent="0.3">
      <c r="A16" s="10">
        <v>9</v>
      </c>
      <c r="B16" s="11" t="s">
        <v>13</v>
      </c>
      <c r="C16" s="12">
        <v>9175</v>
      </c>
      <c r="D16" s="12">
        <v>0</v>
      </c>
      <c r="E16" s="12">
        <v>227</v>
      </c>
      <c r="F16" s="13">
        <v>227</v>
      </c>
      <c r="G16" s="14">
        <v>2.4741144414168939</v>
      </c>
    </row>
    <row r="17" spans="1:7" ht="17.100000000000001" customHeight="1" x14ac:dyDescent="0.3">
      <c r="A17" s="10">
        <v>10</v>
      </c>
      <c r="B17" s="11" t="s">
        <v>14</v>
      </c>
      <c r="C17" s="12">
        <v>467</v>
      </c>
      <c r="D17" s="12">
        <v>0</v>
      </c>
      <c r="E17" s="12">
        <v>0</v>
      </c>
      <c r="F17" s="13">
        <v>0</v>
      </c>
      <c r="G17" s="14">
        <v>0</v>
      </c>
    </row>
    <row r="18" spans="1:7" ht="17.100000000000001" customHeight="1" x14ac:dyDescent="0.3">
      <c r="A18" s="10">
        <v>11</v>
      </c>
      <c r="B18" s="11" t="s">
        <v>15</v>
      </c>
      <c r="C18" s="12">
        <v>66</v>
      </c>
      <c r="D18" s="12">
        <v>0</v>
      </c>
      <c r="E18" s="12">
        <v>0</v>
      </c>
      <c r="F18" s="13">
        <v>0</v>
      </c>
      <c r="G18" s="14">
        <v>0</v>
      </c>
    </row>
    <row r="19" spans="1:7" ht="17.100000000000001" customHeight="1" x14ac:dyDescent="0.3">
      <c r="A19" s="10">
        <v>12</v>
      </c>
      <c r="B19" s="11" t="s">
        <v>16</v>
      </c>
      <c r="C19" s="12">
        <v>695</v>
      </c>
      <c r="D19" s="12">
        <v>0</v>
      </c>
      <c r="E19" s="12">
        <v>0</v>
      </c>
      <c r="F19" s="13">
        <v>0</v>
      </c>
      <c r="G19" s="14">
        <v>0</v>
      </c>
    </row>
    <row r="20" spans="1:7" ht="17.100000000000001" customHeight="1" x14ac:dyDescent="0.3">
      <c r="A20" s="10">
        <v>13</v>
      </c>
      <c r="B20" s="11" t="s">
        <v>17</v>
      </c>
      <c r="C20" s="12">
        <v>1730</v>
      </c>
      <c r="D20" s="12">
        <v>560</v>
      </c>
      <c r="E20" s="12">
        <v>1047</v>
      </c>
      <c r="F20" s="13">
        <v>1466</v>
      </c>
      <c r="G20" s="14">
        <v>60.520231213872833</v>
      </c>
    </row>
    <row r="21" spans="1:7" ht="17.100000000000001" customHeight="1" x14ac:dyDescent="0.3">
      <c r="A21" s="10">
        <v>14</v>
      </c>
      <c r="B21" s="11" t="s">
        <v>18</v>
      </c>
      <c r="C21" s="12">
        <v>1309</v>
      </c>
      <c r="D21" s="12">
        <v>41</v>
      </c>
      <c r="E21" s="12">
        <v>68</v>
      </c>
      <c r="F21" s="13">
        <v>68</v>
      </c>
      <c r="G21" s="14">
        <v>5.1948051948051948</v>
      </c>
    </row>
    <row r="22" spans="1:7" ht="17.100000000000001" customHeight="1" x14ac:dyDescent="0.3">
      <c r="A22" s="10">
        <v>15</v>
      </c>
      <c r="B22" s="11" t="s">
        <v>19</v>
      </c>
      <c r="C22" s="12">
        <v>1075</v>
      </c>
      <c r="D22" s="12">
        <v>0</v>
      </c>
      <c r="E22" s="12">
        <v>0</v>
      </c>
      <c r="F22" s="13">
        <v>0</v>
      </c>
      <c r="G22" s="14">
        <v>0</v>
      </c>
    </row>
    <row r="23" spans="1:7" ht="17.100000000000001" customHeight="1" x14ac:dyDescent="0.3">
      <c r="A23" s="10">
        <v>16</v>
      </c>
      <c r="B23" s="11" t="s">
        <v>20</v>
      </c>
      <c r="C23" s="12">
        <v>260</v>
      </c>
      <c r="D23" s="12">
        <v>0</v>
      </c>
      <c r="E23" s="12">
        <v>0</v>
      </c>
      <c r="F23" s="13">
        <v>0</v>
      </c>
      <c r="G23" s="14">
        <v>0</v>
      </c>
    </row>
    <row r="24" spans="1:7" ht="17.100000000000001" customHeight="1" x14ac:dyDescent="0.3">
      <c r="A24" s="10">
        <v>17</v>
      </c>
      <c r="B24" s="11" t="s">
        <v>21</v>
      </c>
      <c r="C24" s="12">
        <v>1352</v>
      </c>
      <c r="D24" s="12">
        <v>246</v>
      </c>
      <c r="E24" s="12">
        <v>390</v>
      </c>
      <c r="F24" s="13">
        <v>390</v>
      </c>
      <c r="G24" s="14">
        <v>28.846153846153847</v>
      </c>
    </row>
    <row r="25" spans="1:7" ht="17.100000000000001" customHeight="1" x14ac:dyDescent="0.3">
      <c r="A25" s="10">
        <v>18</v>
      </c>
      <c r="B25" s="11" t="s">
        <v>22</v>
      </c>
      <c r="C25" s="12">
        <v>3443</v>
      </c>
      <c r="D25" s="12">
        <v>0</v>
      </c>
      <c r="E25" s="12">
        <v>299</v>
      </c>
      <c r="F25" s="13">
        <v>299</v>
      </c>
      <c r="G25" s="14">
        <v>8.684286959047343</v>
      </c>
    </row>
    <row r="26" spans="1:7" ht="17.100000000000001" customHeight="1" x14ac:dyDescent="0.3">
      <c r="A26" s="29" t="s">
        <v>48</v>
      </c>
      <c r="B26" s="30"/>
      <c r="C26" s="12">
        <f>SUM(C7:C25)</f>
        <v>144435</v>
      </c>
      <c r="D26" s="12">
        <f>SUM(D7:D25)</f>
        <v>32679</v>
      </c>
      <c r="E26" s="12">
        <f t="shared" ref="E26:F26" si="0">SUM(E7:E25)</f>
        <v>66841</v>
      </c>
      <c r="F26" s="12">
        <f t="shared" si="0"/>
        <v>115175</v>
      </c>
      <c r="G26" s="14">
        <v>46.277564302281306</v>
      </c>
    </row>
    <row r="27" spans="1:7" ht="17.100000000000001" customHeight="1" x14ac:dyDescent="0.3">
      <c r="A27" s="23" t="s">
        <v>61</v>
      </c>
      <c r="B27" s="24"/>
      <c r="C27" s="12"/>
      <c r="D27" s="12"/>
      <c r="E27" s="12"/>
      <c r="F27" s="13"/>
      <c r="G27" s="14"/>
    </row>
    <row r="28" spans="1:7" ht="17.100000000000001" customHeight="1" x14ac:dyDescent="0.3">
      <c r="A28" s="10">
        <v>19</v>
      </c>
      <c r="B28" s="11" t="s">
        <v>23</v>
      </c>
      <c r="C28" s="12">
        <v>1581</v>
      </c>
      <c r="D28" s="12">
        <v>124</v>
      </c>
      <c r="E28" s="12">
        <v>139</v>
      </c>
      <c r="F28" s="13">
        <v>139</v>
      </c>
      <c r="G28" s="14">
        <v>8.7919038583175197</v>
      </c>
    </row>
    <row r="29" spans="1:7" ht="17.100000000000001" customHeight="1" x14ac:dyDescent="0.3">
      <c r="A29" s="10">
        <v>20</v>
      </c>
      <c r="B29" s="11" t="s">
        <v>24</v>
      </c>
      <c r="C29" s="12">
        <v>850</v>
      </c>
      <c r="D29" s="12">
        <v>1912</v>
      </c>
      <c r="E29" s="12">
        <v>1765</v>
      </c>
      <c r="F29" s="13">
        <v>1765</v>
      </c>
      <c r="G29" s="14">
        <v>207.64705882352942</v>
      </c>
    </row>
    <row r="30" spans="1:7" ht="17.100000000000001" customHeight="1" x14ac:dyDescent="0.3">
      <c r="A30" s="10">
        <v>21</v>
      </c>
      <c r="B30" s="11" t="s">
        <v>25</v>
      </c>
      <c r="C30" s="12">
        <v>140</v>
      </c>
      <c r="D30" s="12">
        <v>0</v>
      </c>
      <c r="E30" s="12">
        <v>0</v>
      </c>
      <c r="F30" s="13">
        <v>0</v>
      </c>
      <c r="G30" s="14">
        <v>0</v>
      </c>
    </row>
    <row r="31" spans="1:7" ht="17.100000000000001" customHeight="1" x14ac:dyDescent="0.3">
      <c r="A31" s="10">
        <v>22</v>
      </c>
      <c r="B31" s="11" t="s">
        <v>26</v>
      </c>
      <c r="C31" s="12">
        <v>14</v>
      </c>
      <c r="D31" s="12">
        <v>0</v>
      </c>
      <c r="E31" s="12">
        <v>0</v>
      </c>
      <c r="F31" s="13">
        <v>0</v>
      </c>
      <c r="G31" s="14">
        <v>0</v>
      </c>
    </row>
    <row r="32" spans="1:7" ht="17.100000000000001" customHeight="1" x14ac:dyDescent="0.3">
      <c r="A32" s="10">
        <v>23</v>
      </c>
      <c r="B32" s="11" t="s">
        <v>27</v>
      </c>
      <c r="C32" s="12">
        <v>0</v>
      </c>
      <c r="D32" s="12">
        <v>0</v>
      </c>
      <c r="E32" s="12">
        <v>0</v>
      </c>
      <c r="F32" s="13">
        <v>0</v>
      </c>
      <c r="G32" s="14" t="s">
        <v>62</v>
      </c>
    </row>
    <row r="33" spans="1:7" ht="17.100000000000001" customHeight="1" x14ac:dyDescent="0.3">
      <c r="A33" s="10">
        <v>24</v>
      </c>
      <c r="B33" s="11" t="s">
        <v>28</v>
      </c>
      <c r="C33" s="12">
        <v>1159</v>
      </c>
      <c r="D33" s="12">
        <v>0</v>
      </c>
      <c r="E33" s="12">
        <v>0</v>
      </c>
      <c r="F33" s="13">
        <v>0</v>
      </c>
      <c r="G33" s="14">
        <v>0</v>
      </c>
    </row>
    <row r="34" spans="1:7" ht="17.100000000000001" customHeight="1" x14ac:dyDescent="0.3">
      <c r="A34" s="10">
        <v>25</v>
      </c>
      <c r="B34" s="11" t="s">
        <v>29</v>
      </c>
      <c r="C34" s="12">
        <v>1376</v>
      </c>
      <c r="D34" s="12">
        <v>0</v>
      </c>
      <c r="E34" s="12">
        <v>0</v>
      </c>
      <c r="F34" s="13">
        <v>0</v>
      </c>
      <c r="G34" s="14">
        <v>0</v>
      </c>
    </row>
    <row r="35" spans="1:7" ht="17.100000000000001" customHeight="1" x14ac:dyDescent="0.3">
      <c r="A35" s="10">
        <v>26</v>
      </c>
      <c r="B35" s="11" t="s">
        <v>30</v>
      </c>
      <c r="C35" s="12">
        <v>288</v>
      </c>
      <c r="D35" s="12">
        <v>0</v>
      </c>
      <c r="E35" s="12">
        <v>0</v>
      </c>
      <c r="F35" s="13">
        <v>0</v>
      </c>
      <c r="G35" s="14">
        <v>0</v>
      </c>
    </row>
    <row r="36" spans="1:7" ht="17.100000000000001" customHeight="1" x14ac:dyDescent="0.3">
      <c r="A36" s="10">
        <v>27</v>
      </c>
      <c r="B36" s="11" t="s">
        <v>31</v>
      </c>
      <c r="C36" s="12">
        <v>0</v>
      </c>
      <c r="D36" s="12">
        <v>0</v>
      </c>
      <c r="E36" s="12">
        <v>0</v>
      </c>
      <c r="F36" s="13">
        <v>0</v>
      </c>
      <c r="G36" s="14" t="s">
        <v>62</v>
      </c>
    </row>
    <row r="37" spans="1:7" ht="17.100000000000001" customHeight="1" x14ac:dyDescent="0.3">
      <c r="A37" s="10">
        <v>28</v>
      </c>
      <c r="B37" s="11" t="s">
        <v>32</v>
      </c>
      <c r="C37" s="12">
        <v>105</v>
      </c>
      <c r="D37" s="12">
        <v>0</v>
      </c>
      <c r="E37" s="12">
        <v>0</v>
      </c>
      <c r="F37" s="13">
        <v>0</v>
      </c>
      <c r="G37" s="14">
        <v>0</v>
      </c>
    </row>
    <row r="38" spans="1:7" ht="17.100000000000001" customHeight="1" x14ac:dyDescent="0.3">
      <c r="A38" s="10">
        <v>29</v>
      </c>
      <c r="B38" s="11" t="s">
        <v>33</v>
      </c>
      <c r="C38" s="12">
        <v>14</v>
      </c>
      <c r="D38" s="12">
        <v>0</v>
      </c>
      <c r="E38" s="12">
        <v>0</v>
      </c>
      <c r="F38" s="13">
        <v>0</v>
      </c>
      <c r="G38" s="14">
        <v>0</v>
      </c>
    </row>
    <row r="39" spans="1:7" ht="17.100000000000001" customHeight="1" x14ac:dyDescent="0.3">
      <c r="A39" s="10">
        <v>30</v>
      </c>
      <c r="B39" s="11" t="s">
        <v>39</v>
      </c>
      <c r="C39" s="12">
        <v>2679</v>
      </c>
      <c r="D39" s="12">
        <v>0</v>
      </c>
      <c r="E39" s="12">
        <v>0</v>
      </c>
      <c r="F39" s="13">
        <v>0</v>
      </c>
      <c r="G39" s="14">
        <v>0</v>
      </c>
    </row>
    <row r="40" spans="1:7" ht="17.100000000000001" customHeight="1" x14ac:dyDescent="0.3">
      <c r="A40" s="10">
        <v>31</v>
      </c>
      <c r="B40" s="11" t="s">
        <v>42</v>
      </c>
      <c r="C40" s="12">
        <v>0</v>
      </c>
      <c r="D40" s="12">
        <v>0</v>
      </c>
      <c r="E40" s="12">
        <v>0</v>
      </c>
      <c r="F40" s="13">
        <v>0</v>
      </c>
      <c r="G40" s="14" t="s">
        <v>62</v>
      </c>
    </row>
    <row r="41" spans="1:7" ht="17.100000000000001" customHeight="1" x14ac:dyDescent="0.3">
      <c r="A41" s="23" t="s">
        <v>56</v>
      </c>
      <c r="B41" s="24"/>
      <c r="C41" s="12">
        <f>SUM(C28:C40)</f>
        <v>8206</v>
      </c>
      <c r="D41" s="12">
        <f>SUM(D28:D40)</f>
        <v>2036</v>
      </c>
      <c r="E41" s="12">
        <f t="shared" ref="E41:F41" si="1">SUM(E28:E40)</f>
        <v>1904</v>
      </c>
      <c r="F41" s="12">
        <f t="shared" si="1"/>
        <v>1904</v>
      </c>
      <c r="G41" s="14">
        <v>23.202534730684864</v>
      </c>
    </row>
    <row r="42" spans="1:7" ht="17.100000000000001" customHeight="1" x14ac:dyDescent="0.3">
      <c r="A42" s="31" t="s">
        <v>34</v>
      </c>
      <c r="B42" s="32"/>
      <c r="C42" s="12">
        <f>C41+C26</f>
        <v>152641</v>
      </c>
      <c r="D42" s="12">
        <f>D41+D26</f>
        <v>34715</v>
      </c>
      <c r="E42" s="12">
        <f t="shared" ref="E42:F42" si="2">E41+E26</f>
        <v>68745</v>
      </c>
      <c r="F42" s="12">
        <f t="shared" si="2"/>
        <v>117079</v>
      </c>
      <c r="G42" s="14">
        <v>45.037047713261835</v>
      </c>
    </row>
    <row r="43" spans="1:7" ht="17.100000000000001" customHeight="1" x14ac:dyDescent="0.3">
      <c r="A43" s="10"/>
      <c r="B43" s="11" t="s">
        <v>40</v>
      </c>
      <c r="C43" s="12"/>
      <c r="D43" s="12"/>
      <c r="E43" s="12"/>
      <c r="F43" s="12"/>
      <c r="G43" s="14"/>
    </row>
    <row r="44" spans="1:7" ht="17.100000000000001" customHeight="1" x14ac:dyDescent="0.3">
      <c r="A44" s="10">
        <v>32</v>
      </c>
      <c r="B44" s="11" t="s">
        <v>35</v>
      </c>
      <c r="C44" s="12">
        <v>0</v>
      </c>
      <c r="D44" s="12">
        <v>0</v>
      </c>
      <c r="E44" s="12">
        <v>0</v>
      </c>
      <c r="F44" s="13">
        <v>0</v>
      </c>
      <c r="G44" s="14" t="s">
        <v>62</v>
      </c>
    </row>
    <row r="45" spans="1:7" ht="17.100000000000001" customHeight="1" x14ac:dyDescent="0.3">
      <c r="A45" s="33" t="s">
        <v>50</v>
      </c>
      <c r="B45" s="34"/>
      <c r="C45" s="12">
        <v>0</v>
      </c>
      <c r="D45" s="12">
        <v>0</v>
      </c>
      <c r="E45" s="12">
        <v>0</v>
      </c>
      <c r="F45" s="13">
        <v>0</v>
      </c>
      <c r="G45" s="14" t="s">
        <v>62</v>
      </c>
    </row>
    <row r="46" spans="1:7" ht="17.100000000000001" customHeight="1" x14ac:dyDescent="0.3">
      <c r="A46" s="23" t="s">
        <v>52</v>
      </c>
      <c r="B46" s="24"/>
      <c r="C46" s="12"/>
      <c r="D46" s="12"/>
      <c r="E46" s="12"/>
      <c r="F46" s="13"/>
      <c r="G46" s="14"/>
    </row>
    <row r="47" spans="1:7" ht="17.100000000000001" customHeight="1" x14ac:dyDescent="0.3">
      <c r="A47" s="10">
        <v>33</v>
      </c>
      <c r="B47" s="11" t="s">
        <v>45</v>
      </c>
      <c r="C47" s="12">
        <v>47701</v>
      </c>
      <c r="D47" s="12">
        <v>11471</v>
      </c>
      <c r="E47" s="12">
        <v>37734</v>
      </c>
      <c r="F47" s="13">
        <v>86788</v>
      </c>
      <c r="G47" s="14">
        <v>79.105259847801932</v>
      </c>
    </row>
    <row r="48" spans="1:7" ht="15" customHeight="1" x14ac:dyDescent="0.3">
      <c r="A48" s="10">
        <v>34</v>
      </c>
      <c r="B48" s="11" t="s">
        <v>36</v>
      </c>
      <c r="C48" s="12">
        <v>49658</v>
      </c>
      <c r="D48" s="12">
        <v>15411</v>
      </c>
      <c r="E48" s="12">
        <v>34067</v>
      </c>
      <c r="F48" s="12">
        <v>44287</v>
      </c>
      <c r="G48" s="14">
        <v>68.603246204035599</v>
      </c>
    </row>
    <row r="49" spans="1:7" s="7" customFormat="1" ht="16.5" customHeight="1" x14ac:dyDescent="0.3">
      <c r="A49" s="35" t="s">
        <v>49</v>
      </c>
      <c r="B49" s="36"/>
      <c r="C49" s="15">
        <v>97359</v>
      </c>
      <c r="D49" s="15">
        <f>SUM(D47:D48)</f>
        <v>26882</v>
      </c>
      <c r="E49" s="15">
        <f>SUM(E47:E48)</f>
        <v>71801</v>
      </c>
      <c r="F49" s="15">
        <f>SUM(F47:F48)</f>
        <v>131075</v>
      </c>
      <c r="G49" s="14">
        <v>73.748703252909337</v>
      </c>
    </row>
    <row r="50" spans="1:7" s="7" customFormat="1" ht="16.5" customHeight="1" x14ac:dyDescent="0.3">
      <c r="A50" s="25" t="s">
        <v>53</v>
      </c>
      <c r="B50" s="26"/>
      <c r="C50" s="15"/>
      <c r="D50" s="15"/>
      <c r="E50" s="15"/>
      <c r="F50" s="15"/>
      <c r="G50" s="14"/>
    </row>
    <row r="51" spans="1:7" s="7" customFormat="1" ht="16.5" customHeight="1" x14ac:dyDescent="0.3">
      <c r="A51" s="16">
        <v>35</v>
      </c>
      <c r="B51" s="17" t="s">
        <v>47</v>
      </c>
      <c r="C51" s="15">
        <v>0</v>
      </c>
      <c r="D51" s="12">
        <v>0</v>
      </c>
      <c r="E51" s="12">
        <v>0</v>
      </c>
      <c r="F51" s="13">
        <v>0</v>
      </c>
      <c r="G51" s="14" t="s">
        <v>62</v>
      </c>
    </row>
    <row r="52" spans="1:7" s="7" customFormat="1" ht="16.5" customHeight="1" x14ac:dyDescent="0.3">
      <c r="A52" s="16">
        <v>36</v>
      </c>
      <c r="B52" s="17" t="s">
        <v>43</v>
      </c>
      <c r="C52" s="15">
        <v>0</v>
      </c>
      <c r="D52" s="12">
        <v>0</v>
      </c>
      <c r="E52" s="12">
        <v>0</v>
      </c>
      <c r="F52" s="13">
        <v>0</v>
      </c>
      <c r="G52" s="14" t="s">
        <v>62</v>
      </c>
    </row>
    <row r="53" spans="1:7" s="7" customFormat="1" ht="16.5" customHeight="1" x14ac:dyDescent="0.3">
      <c r="A53" s="16">
        <v>37</v>
      </c>
      <c r="B53" s="17" t="s">
        <v>44</v>
      </c>
      <c r="C53" s="15">
        <v>0</v>
      </c>
      <c r="D53" s="12">
        <v>0</v>
      </c>
      <c r="E53" s="12">
        <v>0</v>
      </c>
      <c r="F53" s="13">
        <v>0</v>
      </c>
      <c r="G53" s="14" t="s">
        <v>62</v>
      </c>
    </row>
    <row r="54" spans="1:7" s="7" customFormat="1" ht="16.5" customHeight="1" x14ac:dyDescent="0.3">
      <c r="A54" s="21" t="s">
        <v>51</v>
      </c>
      <c r="B54" s="22"/>
      <c r="C54" s="15">
        <f>SUM(C51:C53)</f>
        <v>0</v>
      </c>
      <c r="D54" s="15">
        <v>0</v>
      </c>
      <c r="E54" s="15">
        <v>0</v>
      </c>
      <c r="F54" s="15">
        <v>0</v>
      </c>
      <c r="G54" s="14" t="s">
        <v>62</v>
      </c>
    </row>
    <row r="55" spans="1:7" ht="17.25" x14ac:dyDescent="0.3">
      <c r="A55" s="27" t="s">
        <v>54</v>
      </c>
      <c r="B55" s="28"/>
      <c r="C55" s="12">
        <f>C53+C49+C42</f>
        <v>250000</v>
      </c>
      <c r="D55" s="12">
        <f>D54+D49+D45+D42</f>
        <v>61597</v>
      </c>
      <c r="E55" s="12">
        <f t="shared" ref="E55:F55" si="3">E54+E49+E45+E42</f>
        <v>140546</v>
      </c>
      <c r="F55" s="12">
        <f t="shared" si="3"/>
        <v>248154</v>
      </c>
      <c r="G55" s="14">
        <v>56.218400000000003</v>
      </c>
    </row>
  </sheetData>
  <mergeCells count="17">
    <mergeCell ref="A14:B14"/>
    <mergeCell ref="A1:G1"/>
    <mergeCell ref="A2:G2"/>
    <mergeCell ref="A3:G3"/>
    <mergeCell ref="A4:A5"/>
    <mergeCell ref="B4:B5"/>
    <mergeCell ref="E4:F4"/>
    <mergeCell ref="A54:B54"/>
    <mergeCell ref="A46:B46"/>
    <mergeCell ref="A50:B50"/>
    <mergeCell ref="A55:B55"/>
    <mergeCell ref="A26:B26"/>
    <mergeCell ref="A42:B42"/>
    <mergeCell ref="A45:B45"/>
    <mergeCell ref="A49:B49"/>
    <mergeCell ref="A41:B41"/>
    <mergeCell ref="A27:B27"/>
  </mergeCells>
  <pageMargins left="0.52" right="0" top="0.57999999999999996" bottom="0.39370078740157499" header="0.49" footer="0.31496062992126"/>
  <pageSetup paperSize="9" scale="77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Bipul Kumar 5917956</cp:lastModifiedBy>
  <cp:lastPrinted>2020-01-29T05:56:02Z</cp:lastPrinted>
  <dcterms:created xsi:type="dcterms:W3CDTF">2013-09-12T04:35:45Z</dcterms:created>
  <dcterms:modified xsi:type="dcterms:W3CDTF">2020-03-02T10:10:06Z</dcterms:modified>
</cp:coreProperties>
</file>