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BACKUP 20.06.2014\Desktop\SLBC MEETINGS\"/>
    </mc:Choice>
  </mc:AlternateContent>
  <bookViews>
    <workbookView xWindow="360" yWindow="60" windowWidth="5655" windowHeight="6660"/>
  </bookViews>
  <sheets>
    <sheet name="BrnetATMPos" sheetId="4" r:id="rId1"/>
  </sheets>
  <calcPr calcId="152511"/>
</workbook>
</file>

<file path=xl/calcChain.xml><?xml version="1.0" encoding="utf-8"?>
<calcChain xmlns="http://schemas.openxmlformats.org/spreadsheetml/2006/main">
  <c r="L48" i="4" l="1"/>
  <c r="K48" i="4"/>
  <c r="I48" i="4"/>
  <c r="H48" i="4"/>
  <c r="G48" i="4"/>
  <c r="J47" i="4"/>
  <c r="J46" i="4"/>
  <c r="J45" i="4"/>
  <c r="L44" i="4"/>
  <c r="K44" i="4"/>
  <c r="I44" i="4"/>
  <c r="H44" i="4"/>
  <c r="G44" i="4"/>
  <c r="J43" i="4"/>
  <c r="J44" i="4" s="1"/>
  <c r="L41" i="4"/>
  <c r="K41" i="4"/>
  <c r="I41" i="4"/>
  <c r="H41" i="4"/>
  <c r="G41" i="4"/>
  <c r="J40" i="4"/>
  <c r="J39" i="4"/>
  <c r="J38" i="4"/>
  <c r="J37" i="4"/>
  <c r="J36" i="4"/>
  <c r="J35" i="4"/>
  <c r="J34" i="4"/>
  <c r="J33" i="4"/>
  <c r="J32" i="4"/>
  <c r="J31" i="4"/>
  <c r="J30" i="4"/>
  <c r="J29" i="4"/>
  <c r="J28" i="4"/>
  <c r="J27" i="4"/>
  <c r="J26" i="4"/>
  <c r="J25" i="4"/>
  <c r="J24" i="4"/>
  <c r="J23" i="4"/>
  <c r="J22" i="4"/>
  <c r="J21" i="4"/>
  <c r="J20" i="4"/>
  <c r="J19" i="4"/>
  <c r="J18" i="4"/>
  <c r="J17" i="4"/>
  <c r="J16" i="4"/>
  <c r="J15" i="4"/>
  <c r="J14" i="4"/>
  <c r="J13" i="4"/>
  <c r="J12" i="4"/>
  <c r="J11" i="4"/>
  <c r="J10" i="4"/>
  <c r="J9" i="4"/>
  <c r="J8" i="4"/>
  <c r="J7" i="4"/>
  <c r="J6" i="4"/>
  <c r="J41" i="4" l="1"/>
  <c r="K49" i="4"/>
  <c r="I49" i="4"/>
  <c r="J48" i="4"/>
  <c r="G49" i="4"/>
  <c r="L49" i="4"/>
  <c r="H49" i="4"/>
  <c r="J49" i="4" l="1"/>
</calcChain>
</file>

<file path=xl/sharedStrings.xml><?xml version="1.0" encoding="utf-8"?>
<sst xmlns="http://schemas.openxmlformats.org/spreadsheetml/2006/main" count="64" uniqueCount="59">
  <si>
    <t>STATE LEVEL BANKERS' COMMITTEE BIHAR, PATNA</t>
  </si>
  <si>
    <t>(CONVENOR- STATE BANK OF INDIA)</t>
  </si>
  <si>
    <t>BANK WISE BARNCH, ATM,ATM CARD AND POS STATUS AS ON 30.06.2015</t>
  </si>
  <si>
    <t>SL</t>
  </si>
  <si>
    <t xml:space="preserve">BANK NAME </t>
  </si>
  <si>
    <t>BRANCH</t>
  </si>
  <si>
    <t>ATM</t>
  </si>
  <si>
    <t>ATM CARD</t>
  </si>
  <si>
    <t>POS</t>
  </si>
  <si>
    <t xml:space="preserve">Rural </t>
  </si>
  <si>
    <t>Semi-Urban</t>
  </si>
  <si>
    <t>Urban</t>
  </si>
  <si>
    <t>Total</t>
  </si>
  <si>
    <t>Rural</t>
  </si>
  <si>
    <t>STATE BANK OF INDIA</t>
  </si>
  <si>
    <t>CENTRAL BANK OF INDIA</t>
  </si>
  <si>
    <t>PUNJAB NATIONAL BANK</t>
  </si>
  <si>
    <t>CANARA BANK</t>
  </si>
  <si>
    <t>UCO BANK</t>
  </si>
  <si>
    <t>BANK OF BARODA</t>
  </si>
  <si>
    <t>UNION BANK OF INDIA</t>
  </si>
  <si>
    <t>BANK OF INDIA</t>
  </si>
  <si>
    <t>ALLAHABAD BANK</t>
  </si>
  <si>
    <t>ANDHRA BANK</t>
  </si>
  <si>
    <t>BANK OF MAHARSHTRA</t>
  </si>
  <si>
    <t>CORPORATION BANK</t>
  </si>
  <si>
    <t>DENA BANK</t>
  </si>
  <si>
    <t>INDIAN BANK</t>
  </si>
  <si>
    <t>INDIAN OVERSEAS BANK</t>
  </si>
  <si>
    <t>ORIENTAL BANK OF COM</t>
  </si>
  <si>
    <t>PUNJAB AND SIND BANK</t>
  </si>
  <si>
    <t>SYNDICATE BANK</t>
  </si>
  <si>
    <t>UNITED BANK OF INDIA</t>
  </si>
  <si>
    <t>VIJAYA BANK</t>
  </si>
  <si>
    <t>IDBI</t>
  </si>
  <si>
    <t>STATE BANK OF B &amp;  J</t>
  </si>
  <si>
    <t>STATE BANK OF PATIALA</t>
  </si>
  <si>
    <t>STATE BANK OF HYDERABAD</t>
  </si>
  <si>
    <t>ICICI  BANK</t>
  </si>
  <si>
    <t>FEDERAL BANK</t>
  </si>
  <si>
    <t>JAMMU KASHMIR BANK</t>
  </si>
  <si>
    <t>SOUTH INDIAN BANK</t>
  </si>
  <si>
    <t>ING VYSYA BANK LTD</t>
  </si>
  <si>
    <t>AXIS  BANK</t>
  </si>
  <si>
    <t>HDFC BANK</t>
  </si>
  <si>
    <t>INDUSIND BANK</t>
  </si>
  <si>
    <t>KARNATAKA BANK</t>
  </si>
  <si>
    <t>KOTAK MAHINDRA</t>
  </si>
  <si>
    <t>YES BANK</t>
  </si>
  <si>
    <t>TOTAL COMMERCIAL BANK</t>
  </si>
  <si>
    <t>LAND DEV. BANK</t>
  </si>
  <si>
    <t>STATE CO-OP. BANK</t>
  </si>
  <si>
    <t>TUCB</t>
  </si>
  <si>
    <t>TOTAL COOPERATIVE BANK</t>
  </si>
  <si>
    <t>MADHYA BIHAR GRAMIN BANK</t>
  </si>
  <si>
    <t>BIHAR GRAMIN BANK</t>
  </si>
  <si>
    <t>UTTAR BIHAR GRAMIN BANK</t>
  </si>
  <si>
    <t>TOTAL REGIONAL RURAL BANK</t>
  </si>
  <si>
    <t>TOTAL FOR BIHAR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</si>
</sst>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;[Red]0"/>
  </numFmts>
  <fonts count="2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16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/>
    <xf numFmtId="0" fontId="1" fillId="0" borderId="0" xfId="0" applyFont="1"/>
    <xf numFmtId="164" fontId="1" fillId="0" borderId="1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left"/>
    </xf>
    <xf numFmtId="2" fontId="1" fillId="0" borderId="0" xfId="0" applyNumberFormat="1" applyFont="1"/>
    <xf numFmtId="164" fontId="1" fillId="2" borderId="1" xfId="0" applyNumberFormat="1" applyFont="1" applyFill="1" applyBorder="1"/>
    <xf numFmtId="0" fontId="1" fillId="2" borderId="0" xfId="0" applyFont="1" applyFill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/>
    </xf>
    <xf numFmtId="164" fontId="1" fillId="2" borderId="1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L49"/>
  <sheetViews>
    <sheetView tabSelected="1" workbookViewId="0">
      <selection activeCell="P6" sqref="P6"/>
    </sheetView>
  </sheetViews>
  <sheetFormatPr defaultRowHeight="15.75" x14ac:dyDescent="0.25"/>
  <cols>
    <col min="1" max="1" width="4.5703125" style="3" customWidth="1"/>
    <col min="2" max="2" width="32.140625" style="3" bestFit="1" customWidth="1"/>
    <col min="3" max="3" width="6.140625" style="6" bestFit="1" customWidth="1"/>
    <col min="4" max="5" width="7" style="3" bestFit="1" customWidth="1"/>
    <col min="6" max="6" width="6" style="3" bestFit="1" customWidth="1"/>
    <col min="7" max="7" width="6.140625" style="3" bestFit="1" customWidth="1"/>
    <col min="8" max="9" width="7" style="3" bestFit="1" customWidth="1"/>
    <col min="10" max="10" width="6" style="3" bestFit="1" customWidth="1"/>
    <col min="11" max="11" width="11.42578125" style="3" bestFit="1" customWidth="1"/>
    <col min="12" max="12" width="6.7109375" style="3" bestFit="1" customWidth="1"/>
    <col min="13" max="16384" width="9.140625" style="3"/>
  </cols>
  <sheetData>
    <row r="1" spans="1:12" x14ac:dyDescent="0.25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</row>
    <row r="2" spans="1:12" x14ac:dyDescent="0.25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</row>
    <row r="3" spans="1:12" x14ac:dyDescent="0.25">
      <c r="A3" s="9" t="s">
        <v>2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</row>
    <row r="4" spans="1:12" x14ac:dyDescent="0.25">
      <c r="A4" s="11" t="s">
        <v>3</v>
      </c>
      <c r="B4" s="11" t="s">
        <v>4</v>
      </c>
      <c r="C4" s="11" t="s">
        <v>5</v>
      </c>
      <c r="D4" s="11"/>
      <c r="E4" s="11"/>
      <c r="F4" s="11"/>
      <c r="G4" s="11" t="s">
        <v>6</v>
      </c>
      <c r="H4" s="11"/>
      <c r="I4" s="11"/>
      <c r="J4" s="11"/>
      <c r="K4" s="11" t="s">
        <v>7</v>
      </c>
      <c r="L4" s="11" t="s">
        <v>8</v>
      </c>
    </row>
    <row r="5" spans="1:12" ht="31.5" x14ac:dyDescent="0.25">
      <c r="A5" s="11"/>
      <c r="B5" s="11"/>
      <c r="C5" s="1" t="s">
        <v>9</v>
      </c>
      <c r="D5" s="1" t="s">
        <v>10</v>
      </c>
      <c r="E5" s="1" t="s">
        <v>11</v>
      </c>
      <c r="F5" s="1" t="s">
        <v>12</v>
      </c>
      <c r="G5" s="1" t="s">
        <v>13</v>
      </c>
      <c r="H5" s="1" t="s">
        <v>10</v>
      </c>
      <c r="I5" s="1" t="s">
        <v>11</v>
      </c>
      <c r="J5" s="1" t="s">
        <v>12</v>
      </c>
      <c r="K5" s="11"/>
      <c r="L5" s="11"/>
    </row>
    <row r="6" spans="1:12" x14ac:dyDescent="0.25">
      <c r="A6" s="2">
        <v>1</v>
      </c>
      <c r="B6" s="2" t="s">
        <v>14</v>
      </c>
      <c r="C6" s="2">
        <v>417</v>
      </c>
      <c r="D6" s="2">
        <v>300</v>
      </c>
      <c r="E6" s="2">
        <v>192</v>
      </c>
      <c r="F6" s="2">
        <v>909</v>
      </c>
      <c r="G6" s="2">
        <v>407</v>
      </c>
      <c r="H6" s="2">
        <v>969</v>
      </c>
      <c r="I6" s="2">
        <v>668</v>
      </c>
      <c r="J6" s="2">
        <f>SUM(G6:I6)</f>
        <v>2044</v>
      </c>
      <c r="K6" s="2">
        <v>15640187</v>
      </c>
      <c r="L6" s="2">
        <v>8029</v>
      </c>
    </row>
    <row r="7" spans="1:12" x14ac:dyDescent="0.25">
      <c r="A7" s="2">
        <v>2</v>
      </c>
      <c r="B7" s="2" t="s">
        <v>15</v>
      </c>
      <c r="C7" s="2">
        <v>241</v>
      </c>
      <c r="D7" s="2">
        <v>109</v>
      </c>
      <c r="E7" s="2">
        <v>88</v>
      </c>
      <c r="F7" s="2">
        <v>438</v>
      </c>
      <c r="G7" s="2">
        <v>115</v>
      </c>
      <c r="H7" s="2">
        <v>118</v>
      </c>
      <c r="I7" s="2">
        <v>192</v>
      </c>
      <c r="J7" s="2">
        <f t="shared" ref="J7:J47" si="0">SUM(G7:I7)</f>
        <v>425</v>
      </c>
      <c r="K7" s="2">
        <v>1576849</v>
      </c>
      <c r="L7" s="2">
        <v>159</v>
      </c>
    </row>
    <row r="8" spans="1:12" x14ac:dyDescent="0.25">
      <c r="A8" s="2">
        <v>3</v>
      </c>
      <c r="B8" s="2" t="s">
        <v>16</v>
      </c>
      <c r="C8" s="2">
        <v>372</v>
      </c>
      <c r="D8" s="2">
        <v>100</v>
      </c>
      <c r="E8" s="2">
        <v>81</v>
      </c>
      <c r="F8" s="2">
        <v>553</v>
      </c>
      <c r="G8" s="2">
        <v>389</v>
      </c>
      <c r="H8" s="2">
        <v>150</v>
      </c>
      <c r="I8" s="2">
        <v>194</v>
      </c>
      <c r="J8" s="2">
        <f t="shared" si="0"/>
        <v>733</v>
      </c>
      <c r="K8" s="2">
        <v>2802041</v>
      </c>
      <c r="L8" s="2">
        <v>310</v>
      </c>
    </row>
    <row r="9" spans="1:12" x14ac:dyDescent="0.25">
      <c r="A9" s="2">
        <v>4</v>
      </c>
      <c r="B9" s="2" t="s">
        <v>17</v>
      </c>
      <c r="C9" s="2">
        <v>91</v>
      </c>
      <c r="D9" s="2">
        <v>58</v>
      </c>
      <c r="E9" s="2">
        <v>66</v>
      </c>
      <c r="F9" s="2">
        <v>215</v>
      </c>
      <c r="G9" s="2">
        <v>76</v>
      </c>
      <c r="H9" s="2">
        <v>52</v>
      </c>
      <c r="I9" s="2">
        <v>71</v>
      </c>
      <c r="J9" s="2">
        <f t="shared" si="0"/>
        <v>199</v>
      </c>
      <c r="K9" s="2">
        <v>674849</v>
      </c>
      <c r="L9" s="2">
        <v>27</v>
      </c>
    </row>
    <row r="10" spans="1:12" x14ac:dyDescent="0.25">
      <c r="A10" s="2">
        <v>5</v>
      </c>
      <c r="B10" s="2" t="s">
        <v>18</v>
      </c>
      <c r="C10" s="2">
        <v>139</v>
      </c>
      <c r="D10" s="2">
        <v>51</v>
      </c>
      <c r="E10" s="2">
        <v>38</v>
      </c>
      <c r="F10" s="2">
        <v>228</v>
      </c>
      <c r="G10" s="2">
        <v>95</v>
      </c>
      <c r="H10" s="2">
        <v>40</v>
      </c>
      <c r="I10" s="2">
        <v>25</v>
      </c>
      <c r="J10" s="2">
        <f t="shared" si="0"/>
        <v>160</v>
      </c>
      <c r="K10" s="2">
        <v>379143</v>
      </c>
      <c r="L10" s="2">
        <v>16</v>
      </c>
    </row>
    <row r="11" spans="1:12" x14ac:dyDescent="0.25">
      <c r="A11" s="2">
        <v>6</v>
      </c>
      <c r="B11" s="2" t="s">
        <v>19</v>
      </c>
      <c r="C11" s="2">
        <v>102</v>
      </c>
      <c r="D11" s="2">
        <v>71</v>
      </c>
      <c r="E11" s="2">
        <v>62</v>
      </c>
      <c r="F11" s="2">
        <v>235</v>
      </c>
      <c r="G11" s="2">
        <v>95</v>
      </c>
      <c r="H11" s="2">
        <v>71</v>
      </c>
      <c r="I11" s="2">
        <v>87</v>
      </c>
      <c r="J11" s="2">
        <f t="shared" si="0"/>
        <v>253</v>
      </c>
      <c r="K11" s="2">
        <v>851542</v>
      </c>
      <c r="L11" s="2">
        <v>516</v>
      </c>
    </row>
    <row r="12" spans="1:12" x14ac:dyDescent="0.25">
      <c r="A12" s="2">
        <v>7</v>
      </c>
      <c r="B12" s="2" t="s">
        <v>20</v>
      </c>
      <c r="C12" s="2">
        <v>49</v>
      </c>
      <c r="D12" s="2">
        <v>46</v>
      </c>
      <c r="E12" s="2">
        <v>44</v>
      </c>
      <c r="F12" s="2">
        <v>139</v>
      </c>
      <c r="G12" s="2">
        <v>24</v>
      </c>
      <c r="H12" s="2">
        <v>60</v>
      </c>
      <c r="I12" s="2">
        <v>54</v>
      </c>
      <c r="J12" s="2">
        <f t="shared" si="0"/>
        <v>138</v>
      </c>
      <c r="K12" s="2">
        <v>741554</v>
      </c>
      <c r="L12" s="2">
        <v>108</v>
      </c>
    </row>
    <row r="13" spans="1:12" x14ac:dyDescent="0.25">
      <c r="A13" s="2">
        <v>8</v>
      </c>
      <c r="B13" s="2" t="s">
        <v>21</v>
      </c>
      <c r="C13" s="2">
        <v>167</v>
      </c>
      <c r="D13" s="2">
        <v>94</v>
      </c>
      <c r="E13" s="2">
        <v>72</v>
      </c>
      <c r="F13" s="2">
        <v>333</v>
      </c>
      <c r="G13" s="2">
        <v>178</v>
      </c>
      <c r="H13" s="2">
        <v>154</v>
      </c>
      <c r="I13" s="2">
        <v>117</v>
      </c>
      <c r="J13" s="2">
        <f t="shared" si="0"/>
        <v>449</v>
      </c>
      <c r="K13" s="2">
        <v>3149175</v>
      </c>
      <c r="L13" s="2">
        <v>124</v>
      </c>
    </row>
    <row r="14" spans="1:12" x14ac:dyDescent="0.25">
      <c r="A14" s="2">
        <v>9</v>
      </c>
      <c r="B14" s="2" t="s">
        <v>22</v>
      </c>
      <c r="C14" s="2">
        <v>134</v>
      </c>
      <c r="D14" s="2">
        <v>48</v>
      </c>
      <c r="E14" s="2">
        <v>51</v>
      </c>
      <c r="F14" s="2">
        <v>233</v>
      </c>
      <c r="G14" s="2">
        <v>114</v>
      </c>
      <c r="H14" s="2">
        <v>41</v>
      </c>
      <c r="I14" s="2">
        <v>51</v>
      </c>
      <c r="J14" s="2">
        <f t="shared" si="0"/>
        <v>206</v>
      </c>
      <c r="K14" s="2">
        <v>647842</v>
      </c>
      <c r="L14" s="2">
        <v>5</v>
      </c>
    </row>
    <row r="15" spans="1:12" x14ac:dyDescent="0.25">
      <c r="A15" s="2">
        <v>10</v>
      </c>
      <c r="B15" s="2" t="s">
        <v>23</v>
      </c>
      <c r="C15" s="2">
        <v>2</v>
      </c>
      <c r="D15" s="2">
        <v>6</v>
      </c>
      <c r="E15" s="2">
        <v>19</v>
      </c>
      <c r="F15" s="2">
        <v>27</v>
      </c>
      <c r="G15" s="2">
        <v>1</v>
      </c>
      <c r="H15" s="2">
        <v>2</v>
      </c>
      <c r="I15" s="2">
        <v>7</v>
      </c>
      <c r="J15" s="2">
        <f t="shared" si="0"/>
        <v>10</v>
      </c>
      <c r="K15" s="2">
        <v>34531</v>
      </c>
      <c r="L15" s="2">
        <v>0</v>
      </c>
    </row>
    <row r="16" spans="1:12" x14ac:dyDescent="0.25">
      <c r="A16" s="2">
        <v>11</v>
      </c>
      <c r="B16" s="2" t="s">
        <v>24</v>
      </c>
      <c r="C16" s="2">
        <v>0</v>
      </c>
      <c r="D16" s="2">
        <v>2</v>
      </c>
      <c r="E16" s="2">
        <v>11</v>
      </c>
      <c r="F16" s="2">
        <v>13</v>
      </c>
      <c r="G16" s="2">
        <v>0</v>
      </c>
      <c r="H16" s="2">
        <v>0</v>
      </c>
      <c r="I16" s="2">
        <v>4</v>
      </c>
      <c r="J16" s="2">
        <f t="shared" si="0"/>
        <v>4</v>
      </c>
      <c r="K16" s="2">
        <v>25022</v>
      </c>
      <c r="L16" s="2">
        <v>0</v>
      </c>
    </row>
    <row r="17" spans="1:12" x14ac:dyDescent="0.25">
      <c r="A17" s="2">
        <v>12</v>
      </c>
      <c r="B17" s="2" t="s">
        <v>25</v>
      </c>
      <c r="C17" s="2">
        <v>7</v>
      </c>
      <c r="D17" s="2">
        <v>12</v>
      </c>
      <c r="E17" s="2">
        <v>19</v>
      </c>
      <c r="F17" s="2">
        <v>38</v>
      </c>
      <c r="G17" s="2">
        <v>7</v>
      </c>
      <c r="H17" s="2">
        <v>12</v>
      </c>
      <c r="I17" s="2">
        <v>19</v>
      </c>
      <c r="J17" s="2">
        <f t="shared" si="0"/>
        <v>38</v>
      </c>
      <c r="K17" s="2">
        <v>130394</v>
      </c>
      <c r="L17" s="2">
        <v>37</v>
      </c>
    </row>
    <row r="18" spans="1:12" x14ac:dyDescent="0.25">
      <c r="A18" s="2">
        <v>13</v>
      </c>
      <c r="B18" s="2" t="s">
        <v>26</v>
      </c>
      <c r="C18" s="2">
        <v>11</v>
      </c>
      <c r="D18" s="2">
        <v>11</v>
      </c>
      <c r="E18" s="2">
        <v>17</v>
      </c>
      <c r="F18" s="2">
        <v>39</v>
      </c>
      <c r="G18" s="2">
        <v>8</v>
      </c>
      <c r="H18" s="2">
        <v>9</v>
      </c>
      <c r="I18" s="2">
        <v>14</v>
      </c>
      <c r="J18" s="2">
        <f t="shared" si="0"/>
        <v>31</v>
      </c>
      <c r="K18" s="2">
        <v>95895</v>
      </c>
      <c r="L18" s="2">
        <v>0</v>
      </c>
    </row>
    <row r="19" spans="1:12" x14ac:dyDescent="0.25">
      <c r="A19" s="2">
        <v>14</v>
      </c>
      <c r="B19" s="2" t="s">
        <v>27</v>
      </c>
      <c r="C19" s="2">
        <v>15</v>
      </c>
      <c r="D19" s="2">
        <v>18</v>
      </c>
      <c r="E19" s="2">
        <v>21</v>
      </c>
      <c r="F19" s="2">
        <v>54</v>
      </c>
      <c r="G19" s="2">
        <v>13</v>
      </c>
      <c r="H19" s="2">
        <v>20</v>
      </c>
      <c r="I19" s="2">
        <v>18</v>
      </c>
      <c r="J19" s="2">
        <f t="shared" si="0"/>
        <v>51</v>
      </c>
      <c r="K19" s="2">
        <v>67160</v>
      </c>
      <c r="L19" s="2">
        <v>30</v>
      </c>
    </row>
    <row r="20" spans="1:12" x14ac:dyDescent="0.25">
      <c r="A20" s="2">
        <v>15</v>
      </c>
      <c r="B20" s="2" t="s">
        <v>28</v>
      </c>
      <c r="C20" s="2">
        <v>14</v>
      </c>
      <c r="D20" s="2">
        <v>18</v>
      </c>
      <c r="E20" s="2">
        <v>28</v>
      </c>
      <c r="F20" s="2">
        <v>60</v>
      </c>
      <c r="G20" s="2">
        <v>1</v>
      </c>
      <c r="H20" s="2">
        <v>10</v>
      </c>
      <c r="I20" s="2">
        <v>25</v>
      </c>
      <c r="J20" s="2">
        <f t="shared" si="0"/>
        <v>36</v>
      </c>
      <c r="K20" s="2">
        <v>62237</v>
      </c>
      <c r="L20" s="2">
        <v>6</v>
      </c>
    </row>
    <row r="21" spans="1:12" x14ac:dyDescent="0.25">
      <c r="A21" s="2">
        <v>16</v>
      </c>
      <c r="B21" s="2" t="s">
        <v>29</v>
      </c>
      <c r="C21" s="2">
        <v>8</v>
      </c>
      <c r="D21" s="2">
        <v>19</v>
      </c>
      <c r="E21" s="2">
        <v>16</v>
      </c>
      <c r="F21" s="2">
        <v>43</v>
      </c>
      <c r="G21" s="2">
        <v>8</v>
      </c>
      <c r="H21" s="2">
        <v>19</v>
      </c>
      <c r="I21" s="2">
        <v>16</v>
      </c>
      <c r="J21" s="2">
        <f t="shared" si="0"/>
        <v>43</v>
      </c>
      <c r="K21" s="2">
        <v>129337</v>
      </c>
      <c r="L21" s="2">
        <v>14</v>
      </c>
    </row>
    <row r="22" spans="1:12" x14ac:dyDescent="0.25">
      <c r="A22" s="2">
        <v>17</v>
      </c>
      <c r="B22" s="2" t="s">
        <v>30</v>
      </c>
      <c r="C22" s="2">
        <v>2</v>
      </c>
      <c r="D22" s="2">
        <v>0</v>
      </c>
      <c r="E22" s="2">
        <v>10</v>
      </c>
      <c r="F22" s="2">
        <v>12</v>
      </c>
      <c r="G22" s="2">
        <v>2</v>
      </c>
      <c r="H22" s="2">
        <v>0</v>
      </c>
      <c r="I22" s="2">
        <v>9</v>
      </c>
      <c r="J22" s="2">
        <f t="shared" si="0"/>
        <v>11</v>
      </c>
      <c r="K22" s="2">
        <v>16096</v>
      </c>
      <c r="L22" s="2">
        <v>0</v>
      </c>
    </row>
    <row r="23" spans="1:12" x14ac:dyDescent="0.25">
      <c r="A23" s="2">
        <v>18</v>
      </c>
      <c r="B23" s="2" t="s">
        <v>31</v>
      </c>
      <c r="C23" s="2">
        <v>19</v>
      </c>
      <c r="D23" s="2">
        <v>12</v>
      </c>
      <c r="E23" s="2">
        <v>25</v>
      </c>
      <c r="F23" s="2">
        <v>56</v>
      </c>
      <c r="G23" s="2">
        <v>19</v>
      </c>
      <c r="H23" s="2">
        <v>12</v>
      </c>
      <c r="I23" s="2">
        <v>25</v>
      </c>
      <c r="J23" s="2">
        <f t="shared" si="0"/>
        <v>56</v>
      </c>
      <c r="K23" s="2">
        <v>41768</v>
      </c>
      <c r="L23" s="2">
        <v>19</v>
      </c>
    </row>
    <row r="24" spans="1:12" x14ac:dyDescent="0.25">
      <c r="A24" s="2">
        <v>19</v>
      </c>
      <c r="B24" s="2" t="s">
        <v>32</v>
      </c>
      <c r="C24" s="2">
        <v>44</v>
      </c>
      <c r="D24" s="2">
        <v>28</v>
      </c>
      <c r="E24" s="2">
        <v>20</v>
      </c>
      <c r="F24" s="2">
        <v>92</v>
      </c>
      <c r="G24" s="2">
        <v>18</v>
      </c>
      <c r="H24" s="2">
        <v>15</v>
      </c>
      <c r="I24" s="2">
        <v>41</v>
      </c>
      <c r="J24" s="2">
        <f t="shared" si="0"/>
        <v>74</v>
      </c>
      <c r="K24" s="2">
        <v>238009</v>
      </c>
      <c r="L24" s="2">
        <v>0</v>
      </c>
    </row>
    <row r="25" spans="1:12" x14ac:dyDescent="0.25">
      <c r="A25" s="2">
        <v>20</v>
      </c>
      <c r="B25" s="2" t="s">
        <v>33</v>
      </c>
      <c r="C25" s="2">
        <v>3</v>
      </c>
      <c r="D25" s="2">
        <v>13</v>
      </c>
      <c r="E25" s="2">
        <v>12</v>
      </c>
      <c r="F25" s="2">
        <v>28</v>
      </c>
      <c r="G25" s="2">
        <v>1</v>
      </c>
      <c r="H25" s="2">
        <v>5</v>
      </c>
      <c r="I25" s="2">
        <v>7</v>
      </c>
      <c r="J25" s="2">
        <f t="shared" si="0"/>
        <v>13</v>
      </c>
      <c r="K25" s="2">
        <v>39897</v>
      </c>
      <c r="L25" s="2">
        <v>1</v>
      </c>
    </row>
    <row r="26" spans="1:12" x14ac:dyDescent="0.25">
      <c r="A26" s="2">
        <v>21</v>
      </c>
      <c r="B26" s="2" t="s">
        <v>34</v>
      </c>
      <c r="C26" s="2">
        <v>17</v>
      </c>
      <c r="D26" s="2">
        <v>20</v>
      </c>
      <c r="E26" s="2">
        <v>21</v>
      </c>
      <c r="F26" s="2">
        <v>58</v>
      </c>
      <c r="G26" s="2">
        <v>17</v>
      </c>
      <c r="H26" s="2">
        <v>50</v>
      </c>
      <c r="I26" s="2">
        <v>47</v>
      </c>
      <c r="J26" s="2">
        <f t="shared" si="0"/>
        <v>114</v>
      </c>
      <c r="K26" s="2">
        <v>0</v>
      </c>
      <c r="L26" s="2">
        <v>304</v>
      </c>
    </row>
    <row r="27" spans="1:12" x14ac:dyDescent="0.25">
      <c r="A27" s="2">
        <v>22</v>
      </c>
      <c r="B27" s="2" t="s">
        <v>35</v>
      </c>
      <c r="C27" s="2">
        <v>3</v>
      </c>
      <c r="D27" s="2">
        <v>3</v>
      </c>
      <c r="E27" s="2">
        <v>10</v>
      </c>
      <c r="F27" s="2">
        <v>16</v>
      </c>
      <c r="G27" s="2">
        <v>2</v>
      </c>
      <c r="H27" s="2">
        <v>1</v>
      </c>
      <c r="I27" s="2">
        <v>12</v>
      </c>
      <c r="J27" s="2">
        <f t="shared" si="0"/>
        <v>15</v>
      </c>
      <c r="K27" s="2">
        <v>2830</v>
      </c>
      <c r="L27" s="2">
        <v>6</v>
      </c>
    </row>
    <row r="28" spans="1:12" x14ac:dyDescent="0.25">
      <c r="A28" s="2">
        <v>23</v>
      </c>
      <c r="B28" s="2" t="s">
        <v>36</v>
      </c>
      <c r="C28" s="2">
        <v>1</v>
      </c>
      <c r="D28" s="2">
        <v>1</v>
      </c>
      <c r="E28" s="2">
        <v>1</v>
      </c>
      <c r="F28" s="2">
        <v>3</v>
      </c>
      <c r="G28" s="2">
        <v>1</v>
      </c>
      <c r="H28" s="2">
        <v>1</v>
      </c>
      <c r="I28" s="2">
        <v>1</v>
      </c>
      <c r="J28" s="2">
        <f t="shared" si="0"/>
        <v>3</v>
      </c>
      <c r="K28" s="2">
        <v>1888</v>
      </c>
      <c r="L28" s="2">
        <v>43</v>
      </c>
    </row>
    <row r="29" spans="1:12" x14ac:dyDescent="0.25">
      <c r="A29" s="2">
        <v>24</v>
      </c>
      <c r="B29" s="2" t="s">
        <v>37</v>
      </c>
      <c r="C29" s="2">
        <v>0</v>
      </c>
      <c r="D29" s="2">
        <v>0</v>
      </c>
      <c r="E29" s="2">
        <v>1</v>
      </c>
      <c r="F29" s="2">
        <v>1</v>
      </c>
      <c r="G29" s="2">
        <v>0</v>
      </c>
      <c r="H29" s="2">
        <v>0</v>
      </c>
      <c r="I29" s="2">
        <v>0</v>
      </c>
      <c r="J29" s="2">
        <f t="shared" si="0"/>
        <v>0</v>
      </c>
      <c r="K29" s="2">
        <v>2761</v>
      </c>
      <c r="L29" s="2">
        <v>0</v>
      </c>
    </row>
    <row r="30" spans="1:12" x14ac:dyDescent="0.25">
      <c r="A30" s="2">
        <v>25</v>
      </c>
      <c r="B30" s="2" t="s">
        <v>38</v>
      </c>
      <c r="C30" s="2">
        <v>1</v>
      </c>
      <c r="D30" s="2">
        <v>26</v>
      </c>
      <c r="E30" s="2">
        <v>44</v>
      </c>
      <c r="F30" s="2">
        <v>71</v>
      </c>
      <c r="G30" s="2">
        <v>13</v>
      </c>
      <c r="H30" s="2">
        <v>40</v>
      </c>
      <c r="I30" s="2">
        <v>202</v>
      </c>
      <c r="J30" s="2">
        <f t="shared" si="0"/>
        <v>255</v>
      </c>
      <c r="K30" s="2">
        <v>0</v>
      </c>
      <c r="L30" s="2">
        <v>0</v>
      </c>
    </row>
    <row r="31" spans="1:12" x14ac:dyDescent="0.25">
      <c r="A31" s="2">
        <v>26</v>
      </c>
      <c r="B31" s="2" t="s">
        <v>39</v>
      </c>
      <c r="C31" s="2">
        <v>0</v>
      </c>
      <c r="D31" s="2">
        <v>2</v>
      </c>
      <c r="E31" s="2">
        <v>6</v>
      </c>
      <c r="F31" s="2">
        <v>8</v>
      </c>
      <c r="G31" s="2">
        <v>0</v>
      </c>
      <c r="H31" s="2">
        <v>2</v>
      </c>
      <c r="I31" s="2">
        <v>5</v>
      </c>
      <c r="J31" s="2">
        <f t="shared" si="0"/>
        <v>7</v>
      </c>
      <c r="K31" s="2">
        <v>19557</v>
      </c>
      <c r="L31" s="2">
        <v>34</v>
      </c>
    </row>
    <row r="32" spans="1:12" x14ac:dyDescent="0.25">
      <c r="A32" s="2">
        <v>27</v>
      </c>
      <c r="B32" s="2" t="s">
        <v>40</v>
      </c>
      <c r="C32" s="2">
        <v>0</v>
      </c>
      <c r="D32" s="2">
        <v>0</v>
      </c>
      <c r="E32" s="2">
        <v>1</v>
      </c>
      <c r="F32" s="2">
        <v>1</v>
      </c>
      <c r="G32" s="2">
        <v>0</v>
      </c>
      <c r="H32" s="2">
        <v>0</v>
      </c>
      <c r="I32" s="2">
        <v>0</v>
      </c>
      <c r="J32" s="2">
        <f t="shared" si="0"/>
        <v>0</v>
      </c>
      <c r="K32" s="2">
        <v>0</v>
      </c>
      <c r="L32" s="2">
        <v>0</v>
      </c>
    </row>
    <row r="33" spans="1:12" x14ac:dyDescent="0.25">
      <c r="A33" s="2">
        <v>28</v>
      </c>
      <c r="B33" s="2" t="s">
        <v>41</v>
      </c>
      <c r="C33" s="2">
        <v>0</v>
      </c>
      <c r="D33" s="2">
        <v>0</v>
      </c>
      <c r="E33" s="2">
        <v>1</v>
      </c>
      <c r="F33" s="2">
        <v>1</v>
      </c>
      <c r="G33" s="2">
        <v>0</v>
      </c>
      <c r="H33" s="2">
        <v>0</v>
      </c>
      <c r="I33" s="2">
        <v>1</v>
      </c>
      <c r="J33" s="2">
        <f t="shared" si="0"/>
        <v>1</v>
      </c>
      <c r="K33" s="2">
        <v>1905</v>
      </c>
      <c r="L33" s="2">
        <v>1</v>
      </c>
    </row>
    <row r="34" spans="1:12" x14ac:dyDescent="0.25">
      <c r="A34" s="2">
        <v>29</v>
      </c>
      <c r="B34" s="2" t="s">
        <v>42</v>
      </c>
      <c r="C34" s="2">
        <v>0</v>
      </c>
      <c r="D34" s="2">
        <v>0</v>
      </c>
      <c r="E34" s="2">
        <v>2</v>
      </c>
      <c r="F34" s="2">
        <v>2</v>
      </c>
      <c r="G34" s="2">
        <v>0</v>
      </c>
      <c r="H34" s="2">
        <v>0</v>
      </c>
      <c r="I34" s="2">
        <v>0</v>
      </c>
      <c r="J34" s="2">
        <f t="shared" si="0"/>
        <v>0</v>
      </c>
      <c r="K34" s="2">
        <v>0</v>
      </c>
      <c r="L34" s="2">
        <v>0</v>
      </c>
    </row>
    <row r="35" spans="1:12" x14ac:dyDescent="0.25">
      <c r="A35" s="2">
        <v>30</v>
      </c>
      <c r="B35" s="2" t="s">
        <v>43</v>
      </c>
      <c r="C35" s="2">
        <v>9</v>
      </c>
      <c r="D35" s="2">
        <v>20</v>
      </c>
      <c r="E35" s="2">
        <v>32</v>
      </c>
      <c r="F35" s="2">
        <v>61</v>
      </c>
      <c r="G35" s="2">
        <v>16</v>
      </c>
      <c r="H35" s="2">
        <v>92</v>
      </c>
      <c r="I35" s="2">
        <v>189</v>
      </c>
      <c r="J35" s="2">
        <f t="shared" si="0"/>
        <v>297</v>
      </c>
      <c r="K35" s="2">
        <v>0</v>
      </c>
      <c r="L35" s="2">
        <v>2477</v>
      </c>
    </row>
    <row r="36" spans="1:12" x14ac:dyDescent="0.25">
      <c r="A36" s="2">
        <v>31</v>
      </c>
      <c r="B36" s="2" t="s">
        <v>44</v>
      </c>
      <c r="C36" s="2">
        <v>3</v>
      </c>
      <c r="D36" s="2">
        <v>36</v>
      </c>
      <c r="E36" s="2">
        <v>36</v>
      </c>
      <c r="F36" s="2">
        <v>75</v>
      </c>
      <c r="G36" s="2">
        <v>3</v>
      </c>
      <c r="H36" s="2">
        <v>67</v>
      </c>
      <c r="I36" s="2">
        <v>158</v>
      </c>
      <c r="J36" s="2">
        <f t="shared" si="0"/>
        <v>228</v>
      </c>
      <c r="K36" s="2">
        <v>0</v>
      </c>
      <c r="L36" s="2">
        <v>3547</v>
      </c>
    </row>
    <row r="37" spans="1:12" x14ac:dyDescent="0.25">
      <c r="A37" s="2">
        <v>32</v>
      </c>
      <c r="B37" s="2" t="s">
        <v>45</v>
      </c>
      <c r="C37" s="2">
        <v>5</v>
      </c>
      <c r="D37" s="2">
        <v>0</v>
      </c>
      <c r="E37" s="2">
        <v>11</v>
      </c>
      <c r="F37" s="2">
        <v>16</v>
      </c>
      <c r="G37" s="2">
        <v>4</v>
      </c>
      <c r="H37" s="2">
        <v>1</v>
      </c>
      <c r="I37" s="2">
        <v>24</v>
      </c>
      <c r="J37" s="2">
        <f t="shared" si="0"/>
        <v>29</v>
      </c>
      <c r="K37" s="2">
        <v>0</v>
      </c>
      <c r="L37" s="2">
        <v>0</v>
      </c>
    </row>
    <row r="38" spans="1:12" x14ac:dyDescent="0.25">
      <c r="A38" s="2">
        <v>33</v>
      </c>
      <c r="B38" s="2" t="s">
        <v>46</v>
      </c>
      <c r="C38" s="2">
        <v>0</v>
      </c>
      <c r="D38" s="2">
        <v>0</v>
      </c>
      <c r="E38" s="2">
        <v>1</v>
      </c>
      <c r="F38" s="2">
        <v>1</v>
      </c>
      <c r="G38" s="2">
        <v>0</v>
      </c>
      <c r="H38" s="2">
        <v>0</v>
      </c>
      <c r="I38" s="2">
        <v>1</v>
      </c>
      <c r="J38" s="2">
        <f t="shared" si="0"/>
        <v>1</v>
      </c>
      <c r="K38" s="2">
        <v>2872</v>
      </c>
      <c r="L38" s="2">
        <v>2</v>
      </c>
    </row>
    <row r="39" spans="1:12" x14ac:dyDescent="0.25">
      <c r="A39" s="2">
        <v>34</v>
      </c>
      <c r="B39" s="2" t="s">
        <v>47</v>
      </c>
      <c r="C39" s="2">
        <v>0</v>
      </c>
      <c r="D39" s="2">
        <v>4</v>
      </c>
      <c r="E39" s="2">
        <v>2</v>
      </c>
      <c r="F39" s="2">
        <v>6</v>
      </c>
      <c r="G39" s="2">
        <v>0</v>
      </c>
      <c r="H39" s="2">
        <v>1</v>
      </c>
      <c r="I39" s="2">
        <v>2</v>
      </c>
      <c r="J39" s="2">
        <f t="shared" si="0"/>
        <v>3</v>
      </c>
      <c r="K39" s="2">
        <v>7476</v>
      </c>
      <c r="L39" s="2">
        <v>0</v>
      </c>
    </row>
    <row r="40" spans="1:12" x14ac:dyDescent="0.25">
      <c r="A40" s="2">
        <v>35</v>
      </c>
      <c r="B40" s="2" t="s">
        <v>48</v>
      </c>
      <c r="C40" s="2">
        <v>0</v>
      </c>
      <c r="D40" s="2">
        <v>1</v>
      </c>
      <c r="E40" s="2">
        <v>1</v>
      </c>
      <c r="F40" s="2">
        <v>2</v>
      </c>
      <c r="G40" s="2">
        <v>0</v>
      </c>
      <c r="H40" s="2">
        <v>0</v>
      </c>
      <c r="I40" s="2">
        <v>0</v>
      </c>
      <c r="J40" s="2">
        <f>SUM(G40:I40)</f>
        <v>0</v>
      </c>
      <c r="K40" s="2">
        <v>0</v>
      </c>
      <c r="L40" s="2">
        <v>0</v>
      </c>
    </row>
    <row r="41" spans="1:12" x14ac:dyDescent="0.25">
      <c r="A41" s="12" t="s">
        <v>49</v>
      </c>
      <c r="B41" s="12" t="s">
        <v>48</v>
      </c>
      <c r="C41" s="2">
        <v>1876</v>
      </c>
      <c r="D41" s="2">
        <v>1129</v>
      </c>
      <c r="E41" s="2">
        <v>1062</v>
      </c>
      <c r="F41" s="2">
        <v>4067</v>
      </c>
      <c r="G41" s="2">
        <f t="shared" ref="G41:L41" si="1">SUM(G6:G40)</f>
        <v>1627</v>
      </c>
      <c r="H41" s="2">
        <f t="shared" si="1"/>
        <v>2014</v>
      </c>
      <c r="I41" s="2">
        <f t="shared" si="1"/>
        <v>2286</v>
      </c>
      <c r="J41" s="2">
        <f t="shared" si="1"/>
        <v>5927</v>
      </c>
      <c r="K41" s="2">
        <f t="shared" si="1"/>
        <v>27382817</v>
      </c>
      <c r="L41" s="2">
        <f t="shared" si="1"/>
        <v>15815</v>
      </c>
    </row>
    <row r="42" spans="1:12" hidden="1" x14ac:dyDescent="0.25">
      <c r="A42" s="4"/>
      <c r="B42" s="5" t="s">
        <v>50</v>
      </c>
      <c r="C42" s="2">
        <v>0</v>
      </c>
      <c r="D42" s="2">
        <v>0</v>
      </c>
      <c r="E42" s="2">
        <v>0</v>
      </c>
      <c r="F42" s="2">
        <v>0</v>
      </c>
      <c r="G42" s="2">
        <v>0</v>
      </c>
      <c r="H42" s="2">
        <v>0</v>
      </c>
      <c r="I42" s="2">
        <v>0</v>
      </c>
      <c r="J42" s="2"/>
      <c r="K42" s="2">
        <v>0</v>
      </c>
      <c r="L42" s="2">
        <v>0</v>
      </c>
    </row>
    <row r="43" spans="1:12" x14ac:dyDescent="0.25">
      <c r="A43" s="2">
        <v>36</v>
      </c>
      <c r="B43" s="2" t="s">
        <v>51</v>
      </c>
      <c r="C43" s="2">
        <v>160</v>
      </c>
      <c r="D43" s="2">
        <v>56</v>
      </c>
      <c r="E43" s="2">
        <v>72</v>
      </c>
      <c r="F43" s="2">
        <v>288</v>
      </c>
      <c r="G43" s="2">
        <v>0</v>
      </c>
      <c r="H43" s="2">
        <v>0</v>
      </c>
      <c r="I43" s="2">
        <v>0</v>
      </c>
      <c r="J43" s="2">
        <f t="shared" si="0"/>
        <v>0</v>
      </c>
      <c r="K43" s="2">
        <v>0</v>
      </c>
      <c r="L43" s="2">
        <v>0</v>
      </c>
    </row>
    <row r="44" spans="1:12" x14ac:dyDescent="0.25">
      <c r="A44" s="12" t="s">
        <v>53</v>
      </c>
      <c r="B44" s="12" t="s">
        <v>52</v>
      </c>
      <c r="C44" s="2">
        <v>160</v>
      </c>
      <c r="D44" s="2">
        <v>56</v>
      </c>
      <c r="E44" s="2">
        <v>72</v>
      </c>
      <c r="F44" s="2">
        <v>288</v>
      </c>
      <c r="G44" s="2">
        <f t="shared" ref="G44:L44" si="2">SUM(G43:G43)</f>
        <v>0</v>
      </c>
      <c r="H44" s="2">
        <f t="shared" si="2"/>
        <v>0</v>
      </c>
      <c r="I44" s="2">
        <f t="shared" si="2"/>
        <v>0</v>
      </c>
      <c r="J44" s="2">
        <f t="shared" si="2"/>
        <v>0</v>
      </c>
      <c r="K44" s="2">
        <f t="shared" si="2"/>
        <v>0</v>
      </c>
      <c r="L44" s="2">
        <f t="shared" si="2"/>
        <v>0</v>
      </c>
    </row>
    <row r="45" spans="1:12" x14ac:dyDescent="0.25">
      <c r="A45" s="2">
        <v>37</v>
      </c>
      <c r="B45" s="2" t="s">
        <v>54</v>
      </c>
      <c r="C45" s="2">
        <v>562</v>
      </c>
      <c r="D45" s="2">
        <v>74</v>
      </c>
      <c r="E45" s="2">
        <v>30</v>
      </c>
      <c r="F45" s="2">
        <v>666</v>
      </c>
      <c r="G45" s="2">
        <v>0</v>
      </c>
      <c r="H45" s="2">
        <v>0</v>
      </c>
      <c r="I45" s="2">
        <v>0</v>
      </c>
      <c r="J45" s="2">
        <f t="shared" si="0"/>
        <v>0</v>
      </c>
      <c r="K45" s="2">
        <v>677872</v>
      </c>
      <c r="L45" s="2">
        <v>0</v>
      </c>
    </row>
    <row r="46" spans="1:12" x14ac:dyDescent="0.25">
      <c r="A46" s="2">
        <v>38</v>
      </c>
      <c r="B46" s="2" t="s">
        <v>55</v>
      </c>
      <c r="C46" s="2">
        <v>243</v>
      </c>
      <c r="D46" s="2">
        <v>92</v>
      </c>
      <c r="E46" s="2">
        <v>15</v>
      </c>
      <c r="F46" s="2">
        <v>350</v>
      </c>
      <c r="G46" s="2">
        <v>0</v>
      </c>
      <c r="H46" s="2">
        <v>0</v>
      </c>
      <c r="I46" s="2">
        <v>0</v>
      </c>
      <c r="J46" s="2">
        <f t="shared" si="0"/>
        <v>0</v>
      </c>
      <c r="K46" s="2">
        <v>375583</v>
      </c>
      <c r="L46" s="2">
        <v>0</v>
      </c>
    </row>
    <row r="47" spans="1:12" x14ac:dyDescent="0.25">
      <c r="A47" s="2">
        <v>39</v>
      </c>
      <c r="B47" s="2" t="s">
        <v>56</v>
      </c>
      <c r="C47" s="2">
        <v>759</v>
      </c>
      <c r="D47" s="2">
        <v>236</v>
      </c>
      <c r="E47" s="2">
        <v>37</v>
      </c>
      <c r="F47" s="2">
        <v>1032</v>
      </c>
      <c r="G47" s="2">
        <v>0</v>
      </c>
      <c r="H47" s="2">
        <v>0</v>
      </c>
      <c r="I47" s="2">
        <v>0</v>
      </c>
      <c r="J47" s="2">
        <f t="shared" si="0"/>
        <v>0</v>
      </c>
      <c r="K47" s="2">
        <v>251260</v>
      </c>
      <c r="L47" s="2">
        <v>0</v>
      </c>
    </row>
    <row r="48" spans="1:12" x14ac:dyDescent="0.25">
      <c r="A48" s="12" t="s">
        <v>57</v>
      </c>
      <c r="B48" s="12" t="s">
        <v>56</v>
      </c>
      <c r="C48" s="2">
        <v>1564</v>
      </c>
      <c r="D48" s="2">
        <v>402</v>
      </c>
      <c r="E48" s="2">
        <v>82</v>
      </c>
      <c r="F48" s="2">
        <v>2048</v>
      </c>
      <c r="G48" s="2">
        <f t="shared" ref="G48:L48" si="3">SUM(G45:G47)</f>
        <v>0</v>
      </c>
      <c r="H48" s="2">
        <f t="shared" si="3"/>
        <v>0</v>
      </c>
      <c r="I48" s="2">
        <f t="shared" si="3"/>
        <v>0</v>
      </c>
      <c r="J48" s="2">
        <f t="shared" si="3"/>
        <v>0</v>
      </c>
      <c r="K48" s="2">
        <f t="shared" si="3"/>
        <v>1304715</v>
      </c>
      <c r="L48" s="2">
        <f t="shared" si="3"/>
        <v>0</v>
      </c>
    </row>
    <row r="49" spans="1:12" s="8" customFormat="1" x14ac:dyDescent="0.25">
      <c r="A49" s="13" t="s">
        <v>58</v>
      </c>
      <c r="B49" s="13"/>
      <c r="C49" s="7">
        <v>3600</v>
      </c>
      <c r="D49" s="7">
        <v>1587</v>
      </c>
      <c r="E49" s="7">
        <v>1216</v>
      </c>
      <c r="F49" s="7">
        <v>6403</v>
      </c>
      <c r="G49" s="7">
        <f t="shared" ref="G49:L49" si="4">SUM(G48+G44+G41)</f>
        <v>1627</v>
      </c>
      <c r="H49" s="7">
        <f t="shared" si="4"/>
        <v>2014</v>
      </c>
      <c r="I49" s="7">
        <f t="shared" si="4"/>
        <v>2286</v>
      </c>
      <c r="J49" s="7">
        <f t="shared" si="4"/>
        <v>5927</v>
      </c>
      <c r="K49" s="7">
        <f t="shared" si="4"/>
        <v>28687532</v>
      </c>
      <c r="L49" s="7">
        <f t="shared" si="4"/>
        <v>15815</v>
      </c>
    </row>
  </sheetData>
  <mergeCells count="13">
    <mergeCell ref="A41:B41"/>
    <mergeCell ref="A44:B44"/>
    <mergeCell ref="A48:B48"/>
    <mergeCell ref="A49:B49"/>
    <mergeCell ref="C4:F4"/>
    <mergeCell ref="A3:L3"/>
    <mergeCell ref="A1:L1"/>
    <mergeCell ref="A2:L2"/>
    <mergeCell ref="G4:J4"/>
    <mergeCell ref="A4:A5"/>
    <mergeCell ref="B4:B5"/>
    <mergeCell ref="K4:K5"/>
    <mergeCell ref="L4:L5"/>
  </mergeCells>
  <pageMargins left="0.6692913385826772" right="0.35433070866141736" top="0.55118110236220474" bottom="0.15748031496062992" header="0.31496062992125984" footer="0.31496062992125984"/>
  <pageSetup paperSize="9" scale="86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BrnetATMPos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SAURAB</dc:creator>
  <cp:lastModifiedBy>4077407</cp:lastModifiedBy>
  <cp:lastPrinted>2015-07-29T06:03:16Z</cp:lastPrinted>
  <dcterms:created xsi:type="dcterms:W3CDTF">2013-08-22T12:33:56Z</dcterms:created>
  <dcterms:modified xsi:type="dcterms:W3CDTF">2015-09-10T08:07:22Z</dcterms:modified>
</cp:coreProperties>
</file>