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360" yWindow="60" windowWidth="5655" windowHeight="6660"/>
  </bookViews>
  <sheets>
    <sheet name="BrnetATMPos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50" i="4" l="1"/>
  <c r="K50" i="4"/>
  <c r="I50" i="4"/>
  <c r="H50" i="4"/>
  <c r="G50" i="4"/>
  <c r="E50" i="4"/>
  <c r="D50" i="4"/>
  <c r="C50" i="4"/>
  <c r="J49" i="4"/>
  <c r="F49" i="4"/>
  <c r="J48" i="4"/>
  <c r="F48" i="4"/>
  <c r="J47" i="4"/>
  <c r="F47" i="4"/>
  <c r="L46" i="4"/>
  <c r="K46" i="4"/>
  <c r="I46" i="4"/>
  <c r="H46" i="4"/>
  <c r="G46" i="4"/>
  <c r="E46" i="4"/>
  <c r="D46" i="4"/>
  <c r="C46" i="4"/>
  <c r="J45" i="4"/>
  <c r="F45" i="4"/>
  <c r="J44" i="4"/>
  <c r="F44" i="4"/>
  <c r="F43" i="4"/>
  <c r="L42" i="4"/>
  <c r="K42" i="4"/>
  <c r="I42" i="4"/>
  <c r="H42" i="4"/>
  <c r="G42" i="4"/>
  <c r="E42" i="4"/>
  <c r="D42" i="4"/>
  <c r="C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F10" i="4"/>
  <c r="J9" i="4"/>
  <c r="F9" i="4"/>
  <c r="J8" i="4"/>
  <c r="F8" i="4"/>
  <c r="J7" i="4"/>
  <c r="F7" i="4"/>
  <c r="F46" i="4" l="1"/>
  <c r="F50" i="4"/>
  <c r="K51" i="4"/>
  <c r="F42" i="4"/>
  <c r="I51" i="4"/>
  <c r="D51" i="4"/>
  <c r="E51" i="4"/>
  <c r="J42" i="4"/>
  <c r="J46" i="4"/>
  <c r="J50" i="4"/>
  <c r="G51" i="4"/>
  <c r="L51" i="4"/>
  <c r="C51" i="4"/>
  <c r="H51" i="4"/>
  <c r="F51" i="4" l="1"/>
  <c r="J51" i="4"/>
</calcChain>
</file>

<file path=xl/sharedStrings.xml><?xml version="1.0" encoding="utf-8"?>
<sst xmlns="http://schemas.openxmlformats.org/spreadsheetml/2006/main" count="66" uniqueCount="61">
  <si>
    <t>STATE LEVEL BANKERS' COMMITTEE BIHAR, PATNA</t>
  </si>
  <si>
    <t>(CONVENOR- STATE BANK OF INDIA)</t>
  </si>
  <si>
    <t>RETURN UPTO THE QUARTER ENDED MARCH 2015</t>
  </si>
  <si>
    <t>BANK WISE BARNCH, ATM,ATM CARD AND POS STATUS AS ON 31.03.2015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</si>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</sst>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0" xfId="0" applyFont="1" applyFill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1"/>
  <sheetViews>
    <sheetView tabSelected="1" topLeftCell="A40" workbookViewId="0">
      <selection activeCell="O5" sqref="O5"/>
    </sheetView>
  </sheetViews>
  <sheetFormatPr defaultRowHeight="18.75" x14ac:dyDescent="0.3"/>
  <cols>
    <col min="1" max="1" width="4.5703125" style="3" customWidth="1"/>
    <col min="2" max="2" width="38.5703125" style="3" bestFit="1" customWidth="1"/>
    <col min="3" max="3" width="7.28515625" style="14" bestFit="1" customWidth="1"/>
    <col min="4" max="5" width="8.140625" style="3" bestFit="1" customWidth="1"/>
    <col min="6" max="6" width="7" style="3" bestFit="1" customWidth="1"/>
    <col min="7" max="7" width="7.28515625" style="3" bestFit="1" customWidth="1"/>
    <col min="8" max="9" width="8.140625" style="3" bestFit="1" customWidth="1"/>
    <col min="10" max="10" width="7" style="3" bestFit="1" customWidth="1"/>
    <col min="11" max="11" width="13.85546875" style="3" bestFit="1" customWidth="1"/>
    <col min="12" max="12" width="8.42578125" style="3" bestFit="1" customWidth="1"/>
    <col min="13" max="16384" width="9.140625" style="3"/>
  </cols>
  <sheetData>
    <row r="1" spans="1:12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4" t="s">
        <v>4</v>
      </c>
      <c r="B5" s="4" t="s">
        <v>5</v>
      </c>
      <c r="C5" s="4" t="s">
        <v>6</v>
      </c>
      <c r="D5" s="4"/>
      <c r="E5" s="4"/>
      <c r="F5" s="4"/>
      <c r="G5" s="4" t="s">
        <v>7</v>
      </c>
      <c r="H5" s="4"/>
      <c r="I5" s="4"/>
      <c r="J5" s="4"/>
      <c r="K5" s="4" t="s">
        <v>8</v>
      </c>
      <c r="L5" s="4" t="s">
        <v>9</v>
      </c>
    </row>
    <row r="6" spans="1:12" ht="37.5" x14ac:dyDescent="0.3">
      <c r="A6" s="4"/>
      <c r="B6" s="4"/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11</v>
      </c>
      <c r="I6" s="5" t="s">
        <v>12</v>
      </c>
      <c r="J6" s="5" t="s">
        <v>13</v>
      </c>
      <c r="K6" s="4"/>
      <c r="L6" s="4"/>
    </row>
    <row r="7" spans="1:12" x14ac:dyDescent="0.3">
      <c r="A7" s="6">
        <v>1</v>
      </c>
      <c r="B7" s="6" t="s">
        <v>15</v>
      </c>
      <c r="C7" s="6">
        <v>416</v>
      </c>
      <c r="D7" s="6">
        <v>299</v>
      </c>
      <c r="E7" s="6">
        <v>190</v>
      </c>
      <c r="F7" s="6">
        <f>SUM(C7:E7)</f>
        <v>905</v>
      </c>
      <c r="G7" s="6">
        <v>976</v>
      </c>
      <c r="H7" s="6">
        <v>468</v>
      </c>
      <c r="I7" s="6">
        <v>599</v>
      </c>
      <c r="J7" s="6">
        <f>SUM(G7:I7)</f>
        <v>2043</v>
      </c>
      <c r="K7" s="6">
        <v>14533817</v>
      </c>
      <c r="L7" s="6">
        <v>7903</v>
      </c>
    </row>
    <row r="8" spans="1:12" x14ac:dyDescent="0.3">
      <c r="A8" s="6">
        <v>2</v>
      </c>
      <c r="B8" s="6" t="s">
        <v>16</v>
      </c>
      <c r="C8" s="6">
        <v>241</v>
      </c>
      <c r="D8" s="6">
        <v>109</v>
      </c>
      <c r="E8" s="6">
        <v>88</v>
      </c>
      <c r="F8" s="6">
        <f t="shared" ref="F8:F49" si="0">SUM(C8:E8)</f>
        <v>438</v>
      </c>
      <c r="G8" s="6">
        <v>122</v>
      </c>
      <c r="H8" s="6">
        <v>96</v>
      </c>
      <c r="I8" s="6">
        <v>143</v>
      </c>
      <c r="J8" s="6">
        <f t="shared" ref="J8:J49" si="1">SUM(G8:I8)</f>
        <v>361</v>
      </c>
      <c r="K8" s="6">
        <v>1482033</v>
      </c>
      <c r="L8" s="6">
        <v>246</v>
      </c>
    </row>
    <row r="9" spans="1:12" x14ac:dyDescent="0.3">
      <c r="A9" s="6">
        <v>3</v>
      </c>
      <c r="B9" s="6" t="s">
        <v>17</v>
      </c>
      <c r="C9" s="6">
        <v>370</v>
      </c>
      <c r="D9" s="6">
        <v>101</v>
      </c>
      <c r="E9" s="6">
        <v>79</v>
      </c>
      <c r="F9" s="6">
        <f t="shared" si="0"/>
        <v>550</v>
      </c>
      <c r="G9" s="6">
        <v>356</v>
      </c>
      <c r="H9" s="6">
        <v>143</v>
      </c>
      <c r="I9" s="6">
        <v>176</v>
      </c>
      <c r="J9" s="6">
        <f t="shared" si="1"/>
        <v>675</v>
      </c>
      <c r="K9" s="6">
        <v>2489465</v>
      </c>
      <c r="L9" s="6">
        <v>301</v>
      </c>
    </row>
    <row r="10" spans="1:12" x14ac:dyDescent="0.3">
      <c r="A10" s="6">
        <v>4</v>
      </c>
      <c r="B10" s="6" t="s">
        <v>18</v>
      </c>
      <c r="C10" s="6">
        <v>89</v>
      </c>
      <c r="D10" s="6">
        <v>57</v>
      </c>
      <c r="E10" s="6">
        <v>65</v>
      </c>
      <c r="F10" s="6">
        <f t="shared" si="0"/>
        <v>211</v>
      </c>
      <c r="G10" s="7">
        <v>82</v>
      </c>
      <c r="H10" s="7">
        <v>53</v>
      </c>
      <c r="I10" s="7">
        <v>84</v>
      </c>
      <c r="J10" s="7">
        <v>219</v>
      </c>
      <c r="K10" s="7">
        <v>644089</v>
      </c>
      <c r="L10" s="6">
        <v>27</v>
      </c>
    </row>
    <row r="11" spans="1:12" x14ac:dyDescent="0.3">
      <c r="A11" s="6">
        <v>5</v>
      </c>
      <c r="B11" s="6" t="s">
        <v>19</v>
      </c>
      <c r="C11" s="6">
        <v>139</v>
      </c>
      <c r="D11" s="6">
        <v>51</v>
      </c>
      <c r="E11" s="6">
        <v>38</v>
      </c>
      <c r="F11" s="6">
        <f t="shared" si="0"/>
        <v>228</v>
      </c>
      <c r="G11" s="6">
        <v>92</v>
      </c>
      <c r="H11" s="6">
        <v>40</v>
      </c>
      <c r="I11" s="6">
        <v>25</v>
      </c>
      <c r="J11" s="6">
        <f t="shared" si="1"/>
        <v>157</v>
      </c>
      <c r="K11" s="6">
        <v>379143</v>
      </c>
      <c r="L11" s="6">
        <v>16</v>
      </c>
    </row>
    <row r="12" spans="1:12" x14ac:dyDescent="0.3">
      <c r="A12" s="6">
        <v>6</v>
      </c>
      <c r="B12" s="6" t="s">
        <v>20</v>
      </c>
      <c r="C12" s="6">
        <v>103</v>
      </c>
      <c r="D12" s="6">
        <v>68</v>
      </c>
      <c r="E12" s="6">
        <v>60</v>
      </c>
      <c r="F12" s="6">
        <f t="shared" si="0"/>
        <v>231</v>
      </c>
      <c r="G12" s="6">
        <v>94</v>
      </c>
      <c r="H12" s="6">
        <v>69</v>
      </c>
      <c r="I12" s="6">
        <v>82</v>
      </c>
      <c r="J12" s="6">
        <f t="shared" si="1"/>
        <v>245</v>
      </c>
      <c r="K12" s="6">
        <v>571524</v>
      </c>
      <c r="L12" s="6">
        <v>505</v>
      </c>
    </row>
    <row r="13" spans="1:12" x14ac:dyDescent="0.3">
      <c r="A13" s="6">
        <v>7</v>
      </c>
      <c r="B13" s="6" t="s">
        <v>21</v>
      </c>
      <c r="C13" s="6">
        <v>49</v>
      </c>
      <c r="D13" s="6">
        <v>46</v>
      </c>
      <c r="E13" s="6">
        <v>43</v>
      </c>
      <c r="F13" s="6">
        <f t="shared" si="0"/>
        <v>138</v>
      </c>
      <c r="G13" s="6">
        <v>24</v>
      </c>
      <c r="H13" s="6">
        <v>59</v>
      </c>
      <c r="I13" s="6">
        <v>53</v>
      </c>
      <c r="J13" s="6">
        <f t="shared" si="1"/>
        <v>136</v>
      </c>
      <c r="K13" s="6">
        <v>697598</v>
      </c>
      <c r="L13" s="6">
        <v>85</v>
      </c>
    </row>
    <row r="14" spans="1:12" x14ac:dyDescent="0.3">
      <c r="A14" s="6">
        <v>8</v>
      </c>
      <c r="B14" s="6" t="s">
        <v>22</v>
      </c>
      <c r="C14" s="6">
        <v>167</v>
      </c>
      <c r="D14" s="6">
        <v>94</v>
      </c>
      <c r="E14" s="6">
        <v>72</v>
      </c>
      <c r="F14" s="6">
        <f t="shared" si="0"/>
        <v>333</v>
      </c>
      <c r="G14" s="6">
        <v>178</v>
      </c>
      <c r="H14" s="6">
        <v>157</v>
      </c>
      <c r="I14" s="6">
        <v>109</v>
      </c>
      <c r="J14" s="6">
        <f t="shared" si="1"/>
        <v>444</v>
      </c>
      <c r="K14" s="6">
        <v>3020109</v>
      </c>
      <c r="L14" s="6">
        <v>124</v>
      </c>
    </row>
    <row r="15" spans="1:12" x14ac:dyDescent="0.3">
      <c r="A15" s="6">
        <v>9</v>
      </c>
      <c r="B15" s="6" t="s">
        <v>23</v>
      </c>
      <c r="C15" s="6">
        <v>134</v>
      </c>
      <c r="D15" s="6">
        <v>48</v>
      </c>
      <c r="E15" s="6">
        <v>51</v>
      </c>
      <c r="F15" s="6">
        <f t="shared" si="0"/>
        <v>233</v>
      </c>
      <c r="G15" s="6">
        <v>114</v>
      </c>
      <c r="H15" s="6">
        <v>41</v>
      </c>
      <c r="I15" s="6">
        <v>51</v>
      </c>
      <c r="J15" s="6">
        <f t="shared" si="1"/>
        <v>206</v>
      </c>
      <c r="K15" s="6">
        <v>584785</v>
      </c>
      <c r="L15" s="6">
        <v>5</v>
      </c>
    </row>
    <row r="16" spans="1:12" x14ac:dyDescent="0.3">
      <c r="A16" s="6">
        <v>10</v>
      </c>
      <c r="B16" s="6" t="s">
        <v>24</v>
      </c>
      <c r="C16" s="6">
        <v>2</v>
      </c>
      <c r="D16" s="6">
        <v>6</v>
      </c>
      <c r="E16" s="6">
        <v>19</v>
      </c>
      <c r="F16" s="6">
        <f t="shared" si="0"/>
        <v>27</v>
      </c>
      <c r="G16" s="6">
        <v>2</v>
      </c>
      <c r="H16" s="6">
        <v>4</v>
      </c>
      <c r="I16" s="6">
        <v>12</v>
      </c>
      <c r="J16" s="6">
        <f t="shared" si="1"/>
        <v>18</v>
      </c>
      <c r="K16" s="6">
        <v>31285</v>
      </c>
      <c r="L16" s="6">
        <v>0</v>
      </c>
    </row>
    <row r="17" spans="1:12" x14ac:dyDescent="0.3">
      <c r="A17" s="6">
        <v>11</v>
      </c>
      <c r="B17" s="6" t="s">
        <v>25</v>
      </c>
      <c r="C17" s="6">
        <v>0</v>
      </c>
      <c r="D17" s="6">
        <v>2</v>
      </c>
      <c r="E17" s="6">
        <v>11</v>
      </c>
      <c r="F17" s="6">
        <f t="shared" si="0"/>
        <v>13</v>
      </c>
      <c r="G17" s="6">
        <v>0</v>
      </c>
      <c r="H17" s="6">
        <v>0</v>
      </c>
      <c r="I17" s="6">
        <v>3</v>
      </c>
      <c r="J17" s="6">
        <f t="shared" si="1"/>
        <v>3</v>
      </c>
      <c r="K17" s="6">
        <v>23291</v>
      </c>
      <c r="L17" s="6">
        <v>0</v>
      </c>
    </row>
    <row r="18" spans="1:12" x14ac:dyDescent="0.3">
      <c r="A18" s="6">
        <v>12</v>
      </c>
      <c r="B18" s="6" t="s">
        <v>26</v>
      </c>
      <c r="C18" s="6">
        <v>7</v>
      </c>
      <c r="D18" s="6">
        <v>12</v>
      </c>
      <c r="E18" s="6">
        <v>18</v>
      </c>
      <c r="F18" s="6">
        <f t="shared" si="0"/>
        <v>37</v>
      </c>
      <c r="G18" s="6">
        <v>7</v>
      </c>
      <c r="H18" s="6">
        <v>10</v>
      </c>
      <c r="I18" s="6">
        <v>16</v>
      </c>
      <c r="J18" s="6">
        <f t="shared" si="1"/>
        <v>33</v>
      </c>
      <c r="K18" s="6">
        <v>119223</v>
      </c>
      <c r="L18" s="6">
        <v>34</v>
      </c>
    </row>
    <row r="19" spans="1:12" x14ac:dyDescent="0.3">
      <c r="A19" s="6">
        <v>13</v>
      </c>
      <c r="B19" s="6" t="s">
        <v>27</v>
      </c>
      <c r="C19" s="6">
        <v>11</v>
      </c>
      <c r="D19" s="6">
        <v>11</v>
      </c>
      <c r="E19" s="6">
        <v>17</v>
      </c>
      <c r="F19" s="6">
        <f t="shared" si="0"/>
        <v>39</v>
      </c>
      <c r="G19" s="6">
        <v>8</v>
      </c>
      <c r="H19" s="6">
        <v>9</v>
      </c>
      <c r="I19" s="6">
        <v>14</v>
      </c>
      <c r="J19" s="6">
        <f t="shared" si="1"/>
        <v>31</v>
      </c>
      <c r="K19" s="6">
        <v>60642</v>
      </c>
      <c r="L19" s="6">
        <v>0</v>
      </c>
    </row>
    <row r="20" spans="1:12" x14ac:dyDescent="0.3">
      <c r="A20" s="6">
        <v>14</v>
      </c>
      <c r="B20" s="6" t="s">
        <v>28</v>
      </c>
      <c r="C20" s="6">
        <v>15</v>
      </c>
      <c r="D20" s="6">
        <v>18</v>
      </c>
      <c r="E20" s="6">
        <v>21</v>
      </c>
      <c r="F20" s="6">
        <f t="shared" si="0"/>
        <v>54</v>
      </c>
      <c r="G20" s="6">
        <v>13</v>
      </c>
      <c r="H20" s="6">
        <v>20</v>
      </c>
      <c r="I20" s="6">
        <v>18</v>
      </c>
      <c r="J20" s="6">
        <f t="shared" si="1"/>
        <v>51</v>
      </c>
      <c r="K20" s="6">
        <v>67160</v>
      </c>
      <c r="L20" s="6">
        <v>30</v>
      </c>
    </row>
    <row r="21" spans="1:12" x14ac:dyDescent="0.3">
      <c r="A21" s="6">
        <v>15</v>
      </c>
      <c r="B21" s="6" t="s">
        <v>29</v>
      </c>
      <c r="C21" s="6">
        <v>14</v>
      </c>
      <c r="D21" s="6">
        <v>18</v>
      </c>
      <c r="E21" s="6">
        <v>28</v>
      </c>
      <c r="F21" s="6">
        <f t="shared" si="0"/>
        <v>60</v>
      </c>
      <c r="G21" s="6">
        <v>1</v>
      </c>
      <c r="H21" s="6">
        <v>5</v>
      </c>
      <c r="I21" s="6">
        <v>25</v>
      </c>
      <c r="J21" s="6">
        <f t="shared" si="1"/>
        <v>31</v>
      </c>
      <c r="K21" s="6">
        <v>62237</v>
      </c>
      <c r="L21" s="6">
        <v>6</v>
      </c>
    </row>
    <row r="22" spans="1:12" x14ac:dyDescent="0.3">
      <c r="A22" s="6">
        <v>16</v>
      </c>
      <c r="B22" s="6" t="s">
        <v>30</v>
      </c>
      <c r="C22" s="6">
        <v>8</v>
      </c>
      <c r="D22" s="6">
        <v>21</v>
      </c>
      <c r="E22" s="6">
        <v>14</v>
      </c>
      <c r="F22" s="6">
        <f t="shared" si="0"/>
        <v>43</v>
      </c>
      <c r="G22" s="6">
        <v>8</v>
      </c>
      <c r="H22" s="6">
        <v>21</v>
      </c>
      <c r="I22" s="6">
        <v>14</v>
      </c>
      <c r="J22" s="6">
        <f t="shared" si="1"/>
        <v>43</v>
      </c>
      <c r="K22" s="6">
        <v>125647</v>
      </c>
      <c r="L22" s="6">
        <v>7</v>
      </c>
    </row>
    <row r="23" spans="1:12" x14ac:dyDescent="0.3">
      <c r="A23" s="6">
        <v>17</v>
      </c>
      <c r="B23" s="6" t="s">
        <v>31</v>
      </c>
      <c r="C23" s="6">
        <v>2</v>
      </c>
      <c r="D23" s="6">
        <v>0</v>
      </c>
      <c r="E23" s="6">
        <v>10</v>
      </c>
      <c r="F23" s="6">
        <f t="shared" si="0"/>
        <v>12</v>
      </c>
      <c r="G23" s="6">
        <v>2</v>
      </c>
      <c r="H23" s="6">
        <v>0</v>
      </c>
      <c r="I23" s="6">
        <v>8</v>
      </c>
      <c r="J23" s="6">
        <f t="shared" si="1"/>
        <v>10</v>
      </c>
      <c r="K23" s="6">
        <v>13230</v>
      </c>
      <c r="L23" s="6">
        <v>0</v>
      </c>
    </row>
    <row r="24" spans="1:12" x14ac:dyDescent="0.3">
      <c r="A24" s="6">
        <v>18</v>
      </c>
      <c r="B24" s="6" t="s">
        <v>32</v>
      </c>
      <c r="C24" s="6">
        <v>19</v>
      </c>
      <c r="D24" s="6">
        <v>12</v>
      </c>
      <c r="E24" s="6">
        <v>25</v>
      </c>
      <c r="F24" s="6">
        <f t="shared" si="0"/>
        <v>56</v>
      </c>
      <c r="G24" s="6">
        <v>19</v>
      </c>
      <c r="H24" s="6">
        <v>12</v>
      </c>
      <c r="I24" s="6">
        <v>25</v>
      </c>
      <c r="J24" s="6">
        <f t="shared" si="1"/>
        <v>56</v>
      </c>
      <c r="K24" s="6">
        <v>41319</v>
      </c>
      <c r="L24" s="6">
        <v>0</v>
      </c>
    </row>
    <row r="25" spans="1:12" x14ac:dyDescent="0.3">
      <c r="A25" s="6">
        <v>19</v>
      </c>
      <c r="B25" s="6" t="s">
        <v>33</v>
      </c>
      <c r="C25" s="6">
        <v>44</v>
      </c>
      <c r="D25" s="6">
        <v>28</v>
      </c>
      <c r="E25" s="6">
        <v>20</v>
      </c>
      <c r="F25" s="6">
        <f t="shared" si="0"/>
        <v>92</v>
      </c>
      <c r="G25" s="6">
        <v>18</v>
      </c>
      <c r="H25" s="6">
        <v>15</v>
      </c>
      <c r="I25" s="6">
        <v>41</v>
      </c>
      <c r="J25" s="6">
        <f t="shared" si="1"/>
        <v>74</v>
      </c>
      <c r="K25" s="6">
        <v>234039</v>
      </c>
      <c r="L25" s="6">
        <v>0</v>
      </c>
    </row>
    <row r="26" spans="1:12" x14ac:dyDescent="0.3">
      <c r="A26" s="6">
        <v>20</v>
      </c>
      <c r="B26" s="6" t="s">
        <v>34</v>
      </c>
      <c r="C26" s="6">
        <v>2</v>
      </c>
      <c r="D26" s="6">
        <v>13</v>
      </c>
      <c r="E26" s="6">
        <v>10</v>
      </c>
      <c r="F26" s="6">
        <f t="shared" si="0"/>
        <v>25</v>
      </c>
      <c r="G26" s="6">
        <v>1</v>
      </c>
      <c r="H26" s="6">
        <v>1</v>
      </c>
      <c r="I26" s="6">
        <v>5</v>
      </c>
      <c r="J26" s="6">
        <f t="shared" si="1"/>
        <v>7</v>
      </c>
      <c r="K26" s="6">
        <v>37396</v>
      </c>
      <c r="L26" s="6">
        <v>1</v>
      </c>
    </row>
    <row r="27" spans="1:12" x14ac:dyDescent="0.3">
      <c r="A27" s="6">
        <v>21</v>
      </c>
      <c r="B27" s="6" t="s">
        <v>35</v>
      </c>
      <c r="C27" s="6">
        <v>17</v>
      </c>
      <c r="D27" s="6">
        <v>20</v>
      </c>
      <c r="E27" s="6">
        <v>21</v>
      </c>
      <c r="F27" s="6">
        <f t="shared" si="0"/>
        <v>58</v>
      </c>
      <c r="G27" s="6">
        <v>17</v>
      </c>
      <c r="H27" s="6">
        <v>50</v>
      </c>
      <c r="I27" s="6">
        <v>47</v>
      </c>
      <c r="J27" s="6">
        <f t="shared" si="1"/>
        <v>114</v>
      </c>
      <c r="K27" s="6">
        <v>0</v>
      </c>
      <c r="L27" s="6">
        <v>304</v>
      </c>
    </row>
    <row r="28" spans="1:12" x14ac:dyDescent="0.3">
      <c r="A28" s="6">
        <v>22</v>
      </c>
      <c r="B28" s="6" t="s">
        <v>36</v>
      </c>
      <c r="C28" s="6">
        <v>3</v>
      </c>
      <c r="D28" s="6">
        <v>3</v>
      </c>
      <c r="E28" s="6">
        <v>10</v>
      </c>
      <c r="F28" s="6">
        <f t="shared" si="0"/>
        <v>16</v>
      </c>
      <c r="G28" s="6">
        <v>2</v>
      </c>
      <c r="H28" s="6">
        <v>1</v>
      </c>
      <c r="I28" s="6">
        <v>12</v>
      </c>
      <c r="J28" s="6">
        <f t="shared" si="1"/>
        <v>15</v>
      </c>
      <c r="K28" s="6">
        <v>2670</v>
      </c>
      <c r="L28" s="6">
        <v>6</v>
      </c>
    </row>
    <row r="29" spans="1:12" x14ac:dyDescent="0.3">
      <c r="A29" s="6">
        <v>23</v>
      </c>
      <c r="B29" s="6" t="s">
        <v>37</v>
      </c>
      <c r="C29" s="6">
        <v>1</v>
      </c>
      <c r="D29" s="6">
        <v>1</v>
      </c>
      <c r="E29" s="6">
        <v>1</v>
      </c>
      <c r="F29" s="6">
        <f t="shared" si="0"/>
        <v>3</v>
      </c>
      <c r="G29" s="6">
        <v>1</v>
      </c>
      <c r="H29" s="6">
        <v>1</v>
      </c>
      <c r="I29" s="6">
        <v>1</v>
      </c>
      <c r="J29" s="6">
        <f t="shared" si="1"/>
        <v>3</v>
      </c>
      <c r="K29" s="6">
        <v>1567</v>
      </c>
      <c r="L29" s="6">
        <v>35</v>
      </c>
    </row>
    <row r="30" spans="1:12" x14ac:dyDescent="0.3">
      <c r="A30" s="6">
        <v>24</v>
      </c>
      <c r="B30" s="6" t="s">
        <v>38</v>
      </c>
      <c r="C30" s="6">
        <v>0</v>
      </c>
      <c r="D30" s="6">
        <v>0</v>
      </c>
      <c r="E30" s="6">
        <v>1</v>
      </c>
      <c r="F30" s="6">
        <f t="shared" si="0"/>
        <v>1</v>
      </c>
      <c r="G30" s="6">
        <v>0</v>
      </c>
      <c r="H30" s="6">
        <v>0</v>
      </c>
      <c r="I30" s="6">
        <v>0</v>
      </c>
      <c r="J30" s="6">
        <f t="shared" si="1"/>
        <v>0</v>
      </c>
      <c r="K30" s="6">
        <v>2640</v>
      </c>
      <c r="L30" s="6">
        <v>0</v>
      </c>
    </row>
    <row r="31" spans="1:12" x14ac:dyDescent="0.3">
      <c r="A31" s="6">
        <v>25</v>
      </c>
      <c r="B31" s="6" t="s">
        <v>39</v>
      </c>
      <c r="C31" s="6">
        <v>1</v>
      </c>
      <c r="D31" s="6">
        <v>26</v>
      </c>
      <c r="E31" s="6">
        <v>43</v>
      </c>
      <c r="F31" s="6">
        <f t="shared" si="0"/>
        <v>70</v>
      </c>
      <c r="G31" s="6">
        <v>13</v>
      </c>
      <c r="H31" s="6">
        <v>40</v>
      </c>
      <c r="I31" s="6">
        <v>201</v>
      </c>
      <c r="J31" s="6">
        <f t="shared" si="1"/>
        <v>254</v>
      </c>
      <c r="K31" s="6">
        <v>0</v>
      </c>
      <c r="L31" s="6">
        <v>0</v>
      </c>
    </row>
    <row r="32" spans="1:12" x14ac:dyDescent="0.3">
      <c r="A32" s="6">
        <v>26</v>
      </c>
      <c r="B32" s="6" t="s">
        <v>40</v>
      </c>
      <c r="C32" s="6">
        <v>0</v>
      </c>
      <c r="D32" s="6">
        <v>2</v>
      </c>
      <c r="E32" s="6">
        <v>6</v>
      </c>
      <c r="F32" s="6">
        <f t="shared" si="0"/>
        <v>8</v>
      </c>
      <c r="G32" s="6">
        <v>0</v>
      </c>
      <c r="H32" s="6">
        <v>2</v>
      </c>
      <c r="I32" s="6">
        <v>5</v>
      </c>
      <c r="J32" s="6">
        <f t="shared" si="1"/>
        <v>7</v>
      </c>
      <c r="K32" s="6">
        <v>16508</v>
      </c>
      <c r="L32" s="6">
        <v>28</v>
      </c>
    </row>
    <row r="33" spans="1:12" x14ac:dyDescent="0.3">
      <c r="A33" s="6">
        <v>27</v>
      </c>
      <c r="B33" s="6" t="s">
        <v>41</v>
      </c>
      <c r="C33" s="6">
        <v>0</v>
      </c>
      <c r="D33" s="6">
        <v>1</v>
      </c>
      <c r="E33" s="6">
        <v>0</v>
      </c>
      <c r="F33" s="6">
        <f t="shared" si="0"/>
        <v>1</v>
      </c>
      <c r="G33" s="6">
        <v>0</v>
      </c>
      <c r="H33" s="6">
        <v>0</v>
      </c>
      <c r="I33" s="6">
        <v>0</v>
      </c>
      <c r="J33" s="6">
        <f t="shared" si="1"/>
        <v>0</v>
      </c>
      <c r="K33" s="6">
        <v>2045</v>
      </c>
      <c r="L33" s="6">
        <v>30</v>
      </c>
    </row>
    <row r="34" spans="1:12" x14ac:dyDescent="0.3">
      <c r="A34" s="6">
        <v>28</v>
      </c>
      <c r="B34" s="6" t="s">
        <v>42</v>
      </c>
      <c r="C34" s="6">
        <v>0</v>
      </c>
      <c r="D34" s="6">
        <v>0</v>
      </c>
      <c r="E34" s="6">
        <v>1</v>
      </c>
      <c r="F34" s="6">
        <f t="shared" si="0"/>
        <v>1</v>
      </c>
      <c r="G34" s="6">
        <v>0</v>
      </c>
      <c r="H34" s="6">
        <v>0</v>
      </c>
      <c r="I34" s="6">
        <v>1</v>
      </c>
      <c r="J34" s="6">
        <f t="shared" si="1"/>
        <v>1</v>
      </c>
      <c r="K34" s="6">
        <v>1874</v>
      </c>
      <c r="L34" s="6">
        <v>1</v>
      </c>
    </row>
    <row r="35" spans="1:12" x14ac:dyDescent="0.3">
      <c r="A35" s="6">
        <v>29</v>
      </c>
      <c r="B35" s="6" t="s">
        <v>43</v>
      </c>
      <c r="C35" s="6">
        <v>0</v>
      </c>
      <c r="D35" s="6">
        <v>0</v>
      </c>
      <c r="E35" s="6">
        <v>2</v>
      </c>
      <c r="F35" s="6">
        <f t="shared" si="0"/>
        <v>2</v>
      </c>
      <c r="G35" s="6">
        <v>0</v>
      </c>
      <c r="H35" s="6">
        <v>0</v>
      </c>
      <c r="I35" s="6">
        <v>5</v>
      </c>
      <c r="J35" s="6">
        <f t="shared" si="1"/>
        <v>5</v>
      </c>
      <c r="K35" s="6">
        <v>2850</v>
      </c>
      <c r="L35" s="6">
        <v>0</v>
      </c>
    </row>
    <row r="36" spans="1:12" x14ac:dyDescent="0.3">
      <c r="A36" s="6">
        <v>30</v>
      </c>
      <c r="B36" s="6" t="s">
        <v>44</v>
      </c>
      <c r="C36" s="6">
        <v>9</v>
      </c>
      <c r="D36" s="6">
        <v>20</v>
      </c>
      <c r="E36" s="6">
        <v>32</v>
      </c>
      <c r="F36" s="6">
        <f t="shared" si="0"/>
        <v>61</v>
      </c>
      <c r="G36" s="6">
        <v>16</v>
      </c>
      <c r="H36" s="6">
        <v>92</v>
      </c>
      <c r="I36" s="6">
        <v>189</v>
      </c>
      <c r="J36" s="6">
        <f t="shared" si="1"/>
        <v>297</v>
      </c>
      <c r="K36" s="6">
        <v>0</v>
      </c>
      <c r="L36" s="6">
        <v>2471</v>
      </c>
    </row>
    <row r="37" spans="1:12" x14ac:dyDescent="0.3">
      <c r="A37" s="6">
        <v>31</v>
      </c>
      <c r="B37" s="6" t="s">
        <v>45</v>
      </c>
      <c r="C37" s="6">
        <v>3</v>
      </c>
      <c r="D37" s="6">
        <v>35</v>
      </c>
      <c r="E37" s="6">
        <v>35</v>
      </c>
      <c r="F37" s="6">
        <f t="shared" si="0"/>
        <v>73</v>
      </c>
      <c r="G37" s="6">
        <v>2</v>
      </c>
      <c r="H37" s="6">
        <v>63</v>
      </c>
      <c r="I37" s="6">
        <v>152</v>
      </c>
      <c r="J37" s="6">
        <f t="shared" si="1"/>
        <v>217</v>
      </c>
      <c r="K37" s="6">
        <v>0</v>
      </c>
      <c r="L37" s="6">
        <v>3379</v>
      </c>
    </row>
    <row r="38" spans="1:12" x14ac:dyDescent="0.3">
      <c r="A38" s="6">
        <v>32</v>
      </c>
      <c r="B38" s="6" t="s">
        <v>46</v>
      </c>
      <c r="C38" s="6">
        <v>5</v>
      </c>
      <c r="D38" s="6">
        <v>0</v>
      </c>
      <c r="E38" s="6">
        <v>11</v>
      </c>
      <c r="F38" s="6">
        <f t="shared" si="0"/>
        <v>16</v>
      </c>
      <c r="G38" s="6">
        <v>4</v>
      </c>
      <c r="H38" s="6">
        <v>1</v>
      </c>
      <c r="I38" s="6">
        <v>23</v>
      </c>
      <c r="J38" s="6">
        <f t="shared" si="1"/>
        <v>28</v>
      </c>
      <c r="K38" s="6">
        <v>0</v>
      </c>
      <c r="L38" s="6">
        <v>0</v>
      </c>
    </row>
    <row r="39" spans="1:12" x14ac:dyDescent="0.3">
      <c r="A39" s="6">
        <v>33</v>
      </c>
      <c r="B39" s="6" t="s">
        <v>47</v>
      </c>
      <c r="C39" s="6">
        <v>0</v>
      </c>
      <c r="D39" s="6">
        <v>0</v>
      </c>
      <c r="E39" s="6">
        <v>1</v>
      </c>
      <c r="F39" s="6">
        <f t="shared" si="0"/>
        <v>1</v>
      </c>
      <c r="G39" s="6">
        <v>0</v>
      </c>
      <c r="H39" s="6">
        <v>0</v>
      </c>
      <c r="I39" s="6">
        <v>1</v>
      </c>
      <c r="J39" s="6">
        <f t="shared" si="1"/>
        <v>1</v>
      </c>
      <c r="K39" s="6">
        <v>3004</v>
      </c>
      <c r="L39" s="6">
        <v>2</v>
      </c>
    </row>
    <row r="40" spans="1:12" x14ac:dyDescent="0.3">
      <c r="A40" s="6">
        <v>34</v>
      </c>
      <c r="B40" s="6" t="s">
        <v>48</v>
      </c>
      <c r="C40" s="6">
        <v>0</v>
      </c>
      <c r="D40" s="6">
        <v>4</v>
      </c>
      <c r="E40" s="6">
        <v>2</v>
      </c>
      <c r="F40" s="6">
        <f t="shared" si="0"/>
        <v>6</v>
      </c>
      <c r="G40" s="6">
        <v>0</v>
      </c>
      <c r="H40" s="6">
        <v>1</v>
      </c>
      <c r="I40" s="6">
        <v>2</v>
      </c>
      <c r="J40" s="6">
        <f t="shared" si="1"/>
        <v>3</v>
      </c>
      <c r="K40" s="6">
        <v>7476</v>
      </c>
      <c r="L40" s="6">
        <v>0</v>
      </c>
    </row>
    <row r="41" spans="1:12" x14ac:dyDescent="0.3">
      <c r="A41" s="6">
        <v>35</v>
      </c>
      <c r="B41" s="6" t="s">
        <v>49</v>
      </c>
      <c r="C41" s="6">
        <v>0</v>
      </c>
      <c r="D41" s="6">
        <v>1</v>
      </c>
      <c r="E41" s="6">
        <v>1</v>
      </c>
      <c r="F41" s="6">
        <f>SUM(C41:E41)</f>
        <v>2</v>
      </c>
      <c r="G41" s="6">
        <v>0</v>
      </c>
      <c r="H41" s="6">
        <v>0</v>
      </c>
      <c r="I41" s="6">
        <v>5</v>
      </c>
      <c r="J41" s="6">
        <f>SUM(G41:I41)</f>
        <v>5</v>
      </c>
      <c r="K41" s="6">
        <v>0</v>
      </c>
      <c r="L41" s="6">
        <v>0</v>
      </c>
    </row>
    <row r="42" spans="1:12" x14ac:dyDescent="0.3">
      <c r="A42" s="8" t="s">
        <v>50</v>
      </c>
      <c r="B42" s="8" t="s">
        <v>49</v>
      </c>
      <c r="C42" s="6">
        <f>SUM(C7:C41)</f>
        <v>1871</v>
      </c>
      <c r="D42" s="6">
        <f t="shared" ref="D42:L42" si="2">SUM(D7:D41)</f>
        <v>1127</v>
      </c>
      <c r="E42" s="6">
        <f t="shared" si="2"/>
        <v>1046</v>
      </c>
      <c r="F42" s="6">
        <f t="shared" si="2"/>
        <v>4044</v>
      </c>
      <c r="G42" s="6">
        <f t="shared" si="2"/>
        <v>2172</v>
      </c>
      <c r="H42" s="6">
        <f t="shared" si="2"/>
        <v>1474</v>
      </c>
      <c r="I42" s="6">
        <f t="shared" si="2"/>
        <v>2147</v>
      </c>
      <c r="J42" s="6">
        <f t="shared" si="2"/>
        <v>5793</v>
      </c>
      <c r="K42" s="6">
        <f t="shared" si="2"/>
        <v>25258666</v>
      </c>
      <c r="L42" s="6">
        <f t="shared" si="2"/>
        <v>15546</v>
      </c>
    </row>
    <row r="43" spans="1:12" hidden="1" x14ac:dyDescent="0.3">
      <c r="A43" s="9"/>
      <c r="B43" s="10" t="s">
        <v>51</v>
      </c>
      <c r="C43" s="6">
        <v>0</v>
      </c>
      <c r="D43" s="6">
        <v>0</v>
      </c>
      <c r="E43" s="6">
        <v>0</v>
      </c>
      <c r="F43" s="6">
        <f t="shared" si="0"/>
        <v>0</v>
      </c>
      <c r="G43" s="6">
        <v>0</v>
      </c>
      <c r="H43" s="6">
        <v>0</v>
      </c>
      <c r="I43" s="6">
        <v>0</v>
      </c>
      <c r="J43" s="6"/>
      <c r="K43" s="6">
        <v>0</v>
      </c>
      <c r="L43" s="6">
        <v>0</v>
      </c>
    </row>
    <row r="44" spans="1:12" x14ac:dyDescent="0.3">
      <c r="A44" s="6">
        <v>36</v>
      </c>
      <c r="B44" s="6" t="s">
        <v>52</v>
      </c>
      <c r="C44" s="6">
        <v>160</v>
      </c>
      <c r="D44" s="6">
        <v>56</v>
      </c>
      <c r="E44" s="6">
        <v>72</v>
      </c>
      <c r="F44" s="6">
        <f t="shared" si="0"/>
        <v>288</v>
      </c>
      <c r="G44" s="6">
        <v>0</v>
      </c>
      <c r="H44" s="6">
        <v>0</v>
      </c>
      <c r="I44" s="6">
        <v>0</v>
      </c>
      <c r="J44" s="6">
        <f t="shared" si="1"/>
        <v>0</v>
      </c>
      <c r="K44" s="6">
        <v>0</v>
      </c>
      <c r="L44" s="6">
        <v>0</v>
      </c>
    </row>
    <row r="45" spans="1:12" x14ac:dyDescent="0.3">
      <c r="A45" s="6">
        <v>37</v>
      </c>
      <c r="B45" s="6" t="s">
        <v>53</v>
      </c>
      <c r="C45" s="6">
        <v>0</v>
      </c>
      <c r="D45" s="6">
        <v>0</v>
      </c>
      <c r="E45" s="6">
        <v>1</v>
      </c>
      <c r="F45" s="6">
        <f t="shared" si="0"/>
        <v>1</v>
      </c>
      <c r="G45" s="6">
        <v>0</v>
      </c>
      <c r="H45" s="6">
        <v>0</v>
      </c>
      <c r="I45" s="6">
        <v>0</v>
      </c>
      <c r="J45" s="6">
        <f t="shared" si="1"/>
        <v>0</v>
      </c>
      <c r="K45" s="6">
        <v>0</v>
      </c>
      <c r="L45" s="6">
        <v>0</v>
      </c>
    </row>
    <row r="46" spans="1:12" x14ac:dyDescent="0.3">
      <c r="A46" s="8" t="s">
        <v>55</v>
      </c>
      <c r="B46" s="8" t="s">
        <v>54</v>
      </c>
      <c r="C46" s="6">
        <f t="shared" ref="C46:L46" si="3">SUM(C44:C45)</f>
        <v>160</v>
      </c>
      <c r="D46" s="6">
        <f t="shared" si="3"/>
        <v>56</v>
      </c>
      <c r="E46" s="6">
        <f t="shared" si="3"/>
        <v>73</v>
      </c>
      <c r="F46" s="6">
        <f t="shared" si="3"/>
        <v>289</v>
      </c>
      <c r="G46" s="6">
        <f t="shared" si="3"/>
        <v>0</v>
      </c>
      <c r="H46" s="6">
        <f t="shared" si="3"/>
        <v>0</v>
      </c>
      <c r="I46" s="6">
        <f t="shared" si="3"/>
        <v>0</v>
      </c>
      <c r="J46" s="6">
        <f t="shared" si="3"/>
        <v>0</v>
      </c>
      <c r="K46" s="6">
        <f t="shared" si="3"/>
        <v>0</v>
      </c>
      <c r="L46" s="6">
        <f t="shared" si="3"/>
        <v>0</v>
      </c>
    </row>
    <row r="47" spans="1:12" x14ac:dyDescent="0.3">
      <c r="A47" s="6">
        <v>38</v>
      </c>
      <c r="B47" s="6" t="s">
        <v>56</v>
      </c>
      <c r="C47" s="6">
        <v>503</v>
      </c>
      <c r="D47" s="6">
        <v>74</v>
      </c>
      <c r="E47" s="6">
        <v>25</v>
      </c>
      <c r="F47" s="6">
        <f t="shared" si="0"/>
        <v>602</v>
      </c>
      <c r="G47" s="6">
        <v>0</v>
      </c>
      <c r="H47" s="6">
        <v>0</v>
      </c>
      <c r="I47" s="6">
        <v>0</v>
      </c>
      <c r="J47" s="6">
        <f t="shared" si="1"/>
        <v>0</v>
      </c>
      <c r="K47" s="6">
        <v>321517</v>
      </c>
      <c r="L47" s="6">
        <v>0</v>
      </c>
    </row>
    <row r="48" spans="1:12" x14ac:dyDescent="0.3">
      <c r="A48" s="6">
        <v>39</v>
      </c>
      <c r="B48" s="6" t="s">
        <v>57</v>
      </c>
      <c r="C48" s="6">
        <v>224</v>
      </c>
      <c r="D48" s="6">
        <v>92</v>
      </c>
      <c r="E48" s="6">
        <v>15</v>
      </c>
      <c r="F48" s="6">
        <f t="shared" si="0"/>
        <v>331</v>
      </c>
      <c r="G48" s="6">
        <v>0</v>
      </c>
      <c r="H48" s="6">
        <v>0</v>
      </c>
      <c r="I48" s="6">
        <v>0</v>
      </c>
      <c r="J48" s="6">
        <f t="shared" si="1"/>
        <v>0</v>
      </c>
      <c r="K48" s="6">
        <v>374049</v>
      </c>
      <c r="L48" s="6">
        <v>0</v>
      </c>
    </row>
    <row r="49" spans="1:12" x14ac:dyDescent="0.3">
      <c r="A49" s="6">
        <v>40</v>
      </c>
      <c r="B49" s="6" t="s">
        <v>58</v>
      </c>
      <c r="C49" s="6">
        <v>891</v>
      </c>
      <c r="D49" s="6">
        <v>105</v>
      </c>
      <c r="E49" s="6">
        <v>35</v>
      </c>
      <c r="F49" s="6">
        <f t="shared" si="0"/>
        <v>1031</v>
      </c>
      <c r="G49" s="6">
        <v>0</v>
      </c>
      <c r="H49" s="6">
        <v>0</v>
      </c>
      <c r="I49" s="6">
        <v>0</v>
      </c>
      <c r="J49" s="6">
        <f t="shared" si="1"/>
        <v>0</v>
      </c>
      <c r="K49" s="6">
        <v>233552</v>
      </c>
      <c r="L49" s="6">
        <v>0</v>
      </c>
    </row>
    <row r="50" spans="1:12" x14ac:dyDescent="0.3">
      <c r="A50" s="8" t="s">
        <v>59</v>
      </c>
      <c r="B50" s="8" t="s">
        <v>58</v>
      </c>
      <c r="C50" s="6">
        <f>SUM(C47:C49)</f>
        <v>1618</v>
      </c>
      <c r="D50" s="6">
        <f t="shared" ref="D50:L50" si="4">SUM(D47:D49)</f>
        <v>271</v>
      </c>
      <c r="E50" s="6">
        <f t="shared" si="4"/>
        <v>75</v>
      </c>
      <c r="F50" s="6">
        <f t="shared" si="4"/>
        <v>1964</v>
      </c>
      <c r="G50" s="6">
        <f t="shared" si="4"/>
        <v>0</v>
      </c>
      <c r="H50" s="6">
        <f t="shared" si="4"/>
        <v>0</v>
      </c>
      <c r="I50" s="6">
        <f t="shared" si="4"/>
        <v>0</v>
      </c>
      <c r="J50" s="6">
        <f t="shared" si="4"/>
        <v>0</v>
      </c>
      <c r="K50" s="6">
        <f t="shared" si="4"/>
        <v>929118</v>
      </c>
      <c r="L50" s="6">
        <f t="shared" si="4"/>
        <v>0</v>
      </c>
    </row>
    <row r="51" spans="1:12" s="13" customFormat="1" x14ac:dyDescent="0.3">
      <c r="A51" s="11" t="s">
        <v>60</v>
      </c>
      <c r="B51" s="11"/>
      <c r="C51" s="12">
        <f t="shared" ref="C51:L51" si="5">SUM(C50+C46+C42)</f>
        <v>3649</v>
      </c>
      <c r="D51" s="12">
        <f t="shared" si="5"/>
        <v>1454</v>
      </c>
      <c r="E51" s="12">
        <f t="shared" si="5"/>
        <v>1194</v>
      </c>
      <c r="F51" s="12">
        <f t="shared" si="5"/>
        <v>6297</v>
      </c>
      <c r="G51" s="12">
        <f t="shared" si="5"/>
        <v>2172</v>
      </c>
      <c r="H51" s="12">
        <f t="shared" si="5"/>
        <v>1474</v>
      </c>
      <c r="I51" s="12">
        <f t="shared" si="5"/>
        <v>2147</v>
      </c>
      <c r="J51" s="12">
        <f t="shared" si="5"/>
        <v>5793</v>
      </c>
      <c r="K51" s="12">
        <f t="shared" si="5"/>
        <v>26187784</v>
      </c>
      <c r="L51" s="12">
        <f t="shared" si="5"/>
        <v>15546</v>
      </c>
    </row>
  </sheetData>
  <mergeCells count="14">
    <mergeCell ref="A4:L4"/>
    <mergeCell ref="A1:L1"/>
    <mergeCell ref="A2:L2"/>
    <mergeCell ref="A3:L3"/>
    <mergeCell ref="G5:J5"/>
    <mergeCell ref="A5:A6"/>
    <mergeCell ref="B5:B6"/>
    <mergeCell ref="K5:K6"/>
    <mergeCell ref="L5:L6"/>
    <mergeCell ref="A42:B42"/>
    <mergeCell ref="A46:B46"/>
    <mergeCell ref="A50:B50"/>
    <mergeCell ref="A51:B51"/>
    <mergeCell ref="C5:F5"/>
  </mergeCells>
  <pageMargins left="0.43307086614173229" right="0.23622047244094491" top="0.74803149606299213" bottom="0.15748031496062992" header="0.31496062992125984" footer="0.31496062992125984"/>
  <pageSetup paperSize="9" scale="76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BrnetATMPos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2015-04-24T11:47:56Z</cp:lastPrinted>
  <dcterms:created xsi:type="dcterms:W3CDTF">2013-08-22T12:33:56Z</dcterms:created>
  <dcterms:modified xsi:type="dcterms:W3CDTF">2015-04-24T11:47:57Z</dcterms:modified>
</cp:coreProperties>
</file>