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AT43" i="4"/>
  <c r="AS43"/>
  <c r="AR43"/>
  <c r="AQ43"/>
  <c r="AP43"/>
  <c r="AO43"/>
  <c r="AN43"/>
  <c r="AM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T42"/>
  <c r="AP42"/>
  <c r="AL42"/>
  <c r="AU42" s="1"/>
  <c r="AT41"/>
  <c r="AP41"/>
  <c r="AL41"/>
  <c r="AU41" s="1"/>
  <c r="AT40"/>
  <c r="AP40"/>
  <c r="AL40"/>
  <c r="AU40" s="1"/>
  <c r="AT39"/>
  <c r="AP39"/>
  <c r="AL39"/>
  <c r="AU39" s="1"/>
  <c r="AT38"/>
  <c r="AP38"/>
  <c r="AL38"/>
  <c r="AU38" s="1"/>
  <c r="AT37"/>
  <c r="AP37"/>
  <c r="AL37"/>
  <c r="AU37" s="1"/>
  <c r="AT36"/>
  <c r="AP36"/>
  <c r="AL36"/>
  <c r="AU36" s="1"/>
  <c r="AT35"/>
  <c r="AP35"/>
  <c r="AL35"/>
  <c r="AU35" s="1"/>
  <c r="AT34"/>
  <c r="AP34"/>
  <c r="AL34"/>
  <c r="AU34" s="1"/>
  <c r="AT33"/>
  <c r="AP33"/>
  <c r="AL33"/>
  <c r="AU33" s="1"/>
  <c r="AT32"/>
  <c r="AP32"/>
  <c r="AL32"/>
  <c r="AU32" s="1"/>
  <c r="AT31"/>
  <c r="AP31"/>
  <c r="AL31"/>
  <c r="AU31" s="1"/>
  <c r="AT30"/>
  <c r="AP30"/>
  <c r="AL30"/>
  <c r="AU30" s="1"/>
  <c r="AT29"/>
  <c r="AP29"/>
  <c r="AL29"/>
  <c r="AU29" s="1"/>
  <c r="AT28"/>
  <c r="AP28"/>
  <c r="AL28"/>
  <c r="AU28" s="1"/>
  <c r="AT27"/>
  <c r="AP27"/>
  <c r="AL27"/>
  <c r="AU27" s="1"/>
  <c r="AT26"/>
  <c r="AP26"/>
  <c r="AL26"/>
  <c r="AU26" s="1"/>
  <c r="AT25"/>
  <c r="AP25"/>
  <c r="AL25"/>
  <c r="AU25" s="1"/>
  <c r="AT24"/>
  <c r="AP24"/>
  <c r="AL24"/>
  <c r="AU24" s="1"/>
  <c r="AT23"/>
  <c r="AP23"/>
  <c r="AL23"/>
  <c r="AU23" s="1"/>
  <c r="AT22"/>
  <c r="AP22"/>
  <c r="AL22"/>
  <c r="AU22" s="1"/>
  <c r="AT21"/>
  <c r="AP21"/>
  <c r="AL21"/>
  <c r="AU21" s="1"/>
  <c r="AT20"/>
  <c r="AP20"/>
  <c r="AL20"/>
  <c r="AU20" s="1"/>
  <c r="AT19"/>
  <c r="AP19"/>
  <c r="AL19"/>
  <c r="AU19" s="1"/>
  <c r="AT18"/>
  <c r="AP18"/>
  <c r="AL18"/>
  <c r="AU18" s="1"/>
  <c r="AT17"/>
  <c r="AP17"/>
  <c r="AL17"/>
  <c r="AU17" s="1"/>
  <c r="AT16"/>
  <c r="AP16"/>
  <c r="AL16"/>
  <c r="AU16" s="1"/>
  <c r="AT15"/>
  <c r="AP15"/>
  <c r="AL15"/>
  <c r="AU15" s="1"/>
  <c r="AT14"/>
  <c r="AP14"/>
  <c r="AL14"/>
  <c r="AU14" s="1"/>
  <c r="AT13"/>
  <c r="AP13"/>
  <c r="AL13"/>
  <c r="AU13" s="1"/>
  <c r="AT12"/>
  <c r="AP12"/>
  <c r="AL12"/>
  <c r="AU12" s="1"/>
  <c r="AT11"/>
  <c r="AP11"/>
  <c r="AL11"/>
  <c r="AU11" s="1"/>
  <c r="AT10"/>
  <c r="AP10"/>
  <c r="AL10"/>
  <c r="AU10" s="1"/>
  <c r="AT9"/>
  <c r="AP9"/>
  <c r="AL9"/>
  <c r="AU9" s="1"/>
  <c r="AT8"/>
  <c r="AP8"/>
  <c r="AL8"/>
  <c r="AU8" s="1"/>
  <c r="AT7"/>
  <c r="AP7"/>
  <c r="AL7"/>
  <c r="AU7" s="1"/>
  <c r="AT6"/>
  <c r="AP6"/>
  <c r="AL6"/>
  <c r="AU6" s="1"/>
  <c r="AT5"/>
  <c r="AP5"/>
  <c r="AL5"/>
  <c r="AL43" s="1"/>
  <c r="A3"/>
  <c r="AS43" i="3"/>
  <c r="AR43"/>
  <c r="AQ43"/>
  <c r="AO43"/>
  <c r="AN43"/>
  <c r="AM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T42"/>
  <c r="AU42" s="1"/>
  <c r="AP42"/>
  <c r="AL42"/>
  <c r="AT41"/>
  <c r="AU41" s="1"/>
  <c r="AP41"/>
  <c r="AL41"/>
  <c r="AT40"/>
  <c r="AU40" s="1"/>
  <c r="AP40"/>
  <c r="AL40"/>
  <c r="AT39"/>
  <c r="AU39" s="1"/>
  <c r="AP39"/>
  <c r="AL39"/>
  <c r="AT38"/>
  <c r="AU38" s="1"/>
  <c r="AP38"/>
  <c r="AL38"/>
  <c r="AT37"/>
  <c r="AU37" s="1"/>
  <c r="AP37"/>
  <c r="AL37"/>
  <c r="AT36"/>
  <c r="AU36" s="1"/>
  <c r="AP36"/>
  <c r="AL36"/>
  <c r="AT35"/>
  <c r="AU35" s="1"/>
  <c r="AP35"/>
  <c r="AL35"/>
  <c r="AT34"/>
  <c r="AU34" s="1"/>
  <c r="AP34"/>
  <c r="AL34"/>
  <c r="AT33"/>
  <c r="AU33" s="1"/>
  <c r="AP33"/>
  <c r="AL33"/>
  <c r="AT32"/>
  <c r="AU32" s="1"/>
  <c r="AP32"/>
  <c r="AL32"/>
  <c r="AT31"/>
  <c r="AU31" s="1"/>
  <c r="AP31"/>
  <c r="AL31"/>
  <c r="AT30"/>
  <c r="AU30" s="1"/>
  <c r="AP30"/>
  <c r="AL30"/>
  <c r="AT29"/>
  <c r="AU29" s="1"/>
  <c r="AP29"/>
  <c r="AL29"/>
  <c r="AT28"/>
  <c r="AU28" s="1"/>
  <c r="AP28"/>
  <c r="AL28"/>
  <c r="AT27"/>
  <c r="AU27" s="1"/>
  <c r="AP27"/>
  <c r="AL27"/>
  <c r="AT26"/>
  <c r="AU26" s="1"/>
  <c r="AP26"/>
  <c r="AL26"/>
  <c r="AT25"/>
  <c r="AU25" s="1"/>
  <c r="AP25"/>
  <c r="AL25"/>
  <c r="AT24"/>
  <c r="AU24" s="1"/>
  <c r="AP24"/>
  <c r="AL24"/>
  <c r="AT23"/>
  <c r="AU23" s="1"/>
  <c r="AP23"/>
  <c r="AL23"/>
  <c r="AT22"/>
  <c r="AU22" s="1"/>
  <c r="AP22"/>
  <c r="AL22"/>
  <c r="AT21"/>
  <c r="AU21" s="1"/>
  <c r="AP21"/>
  <c r="AL21"/>
  <c r="AT20"/>
  <c r="AU20" s="1"/>
  <c r="AP20"/>
  <c r="AL20"/>
  <c r="AT19"/>
  <c r="AU19" s="1"/>
  <c r="AP19"/>
  <c r="AL19"/>
  <c r="AT18"/>
  <c r="AU18" s="1"/>
  <c r="AP18"/>
  <c r="AL18"/>
  <c r="AT17"/>
  <c r="AU17" s="1"/>
  <c r="AP17"/>
  <c r="AL17"/>
  <c r="AT16"/>
  <c r="AU16" s="1"/>
  <c r="AP16"/>
  <c r="AL16"/>
  <c r="AT15"/>
  <c r="AU15" s="1"/>
  <c r="AP15"/>
  <c r="AL15"/>
  <c r="AT14"/>
  <c r="AU14" s="1"/>
  <c r="AP14"/>
  <c r="AL14"/>
  <c r="AT13"/>
  <c r="AU13" s="1"/>
  <c r="AP13"/>
  <c r="AL13"/>
  <c r="AT12"/>
  <c r="AU12" s="1"/>
  <c r="AP12"/>
  <c r="AL12"/>
  <c r="AT11"/>
  <c r="AU11" s="1"/>
  <c r="AP11"/>
  <c r="AL11"/>
  <c r="AT10"/>
  <c r="AU10" s="1"/>
  <c r="AP10"/>
  <c r="AL10"/>
  <c r="AT9"/>
  <c r="AU9" s="1"/>
  <c r="AP9"/>
  <c r="AL9"/>
  <c r="AT8"/>
  <c r="AU8" s="1"/>
  <c r="AP8"/>
  <c r="AL8"/>
  <c r="AT7"/>
  <c r="AU7" s="1"/>
  <c r="AP7"/>
  <c r="AL7"/>
  <c r="AT6"/>
  <c r="AU6" s="1"/>
  <c r="AP6"/>
  <c r="AL6"/>
  <c r="AT5"/>
  <c r="AT43" s="1"/>
  <c r="AP5"/>
  <c r="AP43" s="1"/>
  <c r="AL5"/>
  <c r="AL43" s="1"/>
  <c r="A3"/>
  <c r="AT43" i="2"/>
  <c r="AS43"/>
  <c r="AR43"/>
  <c r="AQ43"/>
  <c r="AP43"/>
  <c r="AO43"/>
  <c r="AN43"/>
  <c r="AM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T42"/>
  <c r="AP42"/>
  <c r="AL42"/>
  <c r="AU42" s="1"/>
  <c r="AT41"/>
  <c r="AP41"/>
  <c r="AL41"/>
  <c r="AU41" s="1"/>
  <c r="AT40"/>
  <c r="AP40"/>
  <c r="AL40"/>
  <c r="AU40" s="1"/>
  <c r="AT39"/>
  <c r="AP39"/>
  <c r="AL39"/>
  <c r="AU39" s="1"/>
  <c r="AT38"/>
  <c r="AP38"/>
  <c r="AL38"/>
  <c r="AU38" s="1"/>
  <c r="AT37"/>
  <c r="AP37"/>
  <c r="AL37"/>
  <c r="AU37" s="1"/>
  <c r="AT36"/>
  <c r="AP36"/>
  <c r="AL36"/>
  <c r="AU36" s="1"/>
  <c r="AT35"/>
  <c r="AP35"/>
  <c r="AL35"/>
  <c r="AU35" s="1"/>
  <c r="AT34"/>
  <c r="AP34"/>
  <c r="AL34"/>
  <c r="AU34" s="1"/>
  <c r="AT33"/>
  <c r="AP33"/>
  <c r="AL33"/>
  <c r="AU33" s="1"/>
  <c r="AT32"/>
  <c r="AP32"/>
  <c r="AL32"/>
  <c r="AU32" s="1"/>
  <c r="AT31"/>
  <c r="AP31"/>
  <c r="AL31"/>
  <c r="AU31" s="1"/>
  <c r="AT30"/>
  <c r="AP30"/>
  <c r="AL30"/>
  <c r="AU30" s="1"/>
  <c r="AT29"/>
  <c r="AP29"/>
  <c r="AL29"/>
  <c r="AU29" s="1"/>
  <c r="AT28"/>
  <c r="AP28"/>
  <c r="AL28"/>
  <c r="AU28" s="1"/>
  <c r="AT27"/>
  <c r="AP27"/>
  <c r="AL27"/>
  <c r="AU27" s="1"/>
  <c r="AT26"/>
  <c r="AP26"/>
  <c r="AL26"/>
  <c r="AU26" s="1"/>
  <c r="AT25"/>
  <c r="AP25"/>
  <c r="AL25"/>
  <c r="AU25" s="1"/>
  <c r="AT24"/>
  <c r="AP24"/>
  <c r="AL24"/>
  <c r="AU24" s="1"/>
  <c r="AT23"/>
  <c r="AP23"/>
  <c r="AL23"/>
  <c r="AU23" s="1"/>
  <c r="AT22"/>
  <c r="AP22"/>
  <c r="AL22"/>
  <c r="AU22" s="1"/>
  <c r="AT21"/>
  <c r="AP21"/>
  <c r="AL21"/>
  <c r="AU21" s="1"/>
  <c r="AT20"/>
  <c r="AP20"/>
  <c r="AL20"/>
  <c r="AU20" s="1"/>
  <c r="AT19"/>
  <c r="AP19"/>
  <c r="AL19"/>
  <c r="AU19" s="1"/>
  <c r="AT18"/>
  <c r="AP18"/>
  <c r="AL18"/>
  <c r="AU18" s="1"/>
  <c r="AT17"/>
  <c r="AP17"/>
  <c r="AL17"/>
  <c r="AU17" s="1"/>
  <c r="AT16"/>
  <c r="AP16"/>
  <c r="AL16"/>
  <c r="AU16" s="1"/>
  <c r="AT15"/>
  <c r="AP15"/>
  <c r="AL15"/>
  <c r="AU15" s="1"/>
  <c r="AT14"/>
  <c r="AP14"/>
  <c r="AL14"/>
  <c r="AU14" s="1"/>
  <c r="AT13"/>
  <c r="AP13"/>
  <c r="AL13"/>
  <c r="AU13" s="1"/>
  <c r="AT12"/>
  <c r="AP12"/>
  <c r="AL12"/>
  <c r="AU12" s="1"/>
  <c r="AT11"/>
  <c r="AP11"/>
  <c r="AL11"/>
  <c r="AU11" s="1"/>
  <c r="AT10"/>
  <c r="AP10"/>
  <c r="AL10"/>
  <c r="AU10" s="1"/>
  <c r="AT9"/>
  <c r="AP9"/>
  <c r="AL9"/>
  <c r="AU9" s="1"/>
  <c r="AT8"/>
  <c r="AP8"/>
  <c r="AL8"/>
  <c r="AU8" s="1"/>
  <c r="AT7"/>
  <c r="AP7"/>
  <c r="AL7"/>
  <c r="AU7" s="1"/>
  <c r="AT6"/>
  <c r="AP6"/>
  <c r="AL6"/>
  <c r="AU6" s="1"/>
  <c r="AT5"/>
  <c r="AP5"/>
  <c r="AL5"/>
  <c r="AL43" s="1"/>
  <c r="A3"/>
  <c r="AS43" i="1"/>
  <c r="AR43"/>
  <c r="AQ43"/>
  <c r="AO43"/>
  <c r="AN43"/>
  <c r="AM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T42"/>
  <c r="AU42" s="1"/>
  <c r="AP42"/>
  <c r="AL42"/>
  <c r="AT41"/>
  <c r="AU41" s="1"/>
  <c r="AP41"/>
  <c r="AL41"/>
  <c r="AT40"/>
  <c r="AU40" s="1"/>
  <c r="AP40"/>
  <c r="AL40"/>
  <c r="AT39"/>
  <c r="AU39" s="1"/>
  <c r="AP39"/>
  <c r="AL39"/>
  <c r="AT38"/>
  <c r="AU38" s="1"/>
  <c r="AP38"/>
  <c r="AL38"/>
  <c r="AT37"/>
  <c r="AU37" s="1"/>
  <c r="AP37"/>
  <c r="AL37"/>
  <c r="AT36"/>
  <c r="AU36" s="1"/>
  <c r="AP36"/>
  <c r="AL36"/>
  <c r="AT35"/>
  <c r="AU35" s="1"/>
  <c r="AP35"/>
  <c r="AL35"/>
  <c r="AT34"/>
  <c r="AU34" s="1"/>
  <c r="AP34"/>
  <c r="AL34"/>
  <c r="AT33"/>
  <c r="AU33" s="1"/>
  <c r="AP33"/>
  <c r="AL33"/>
  <c r="AT32"/>
  <c r="AU32" s="1"/>
  <c r="AP32"/>
  <c r="AL32"/>
  <c r="AT31"/>
  <c r="AU31" s="1"/>
  <c r="AP31"/>
  <c r="AL31"/>
  <c r="AT30"/>
  <c r="AU30" s="1"/>
  <c r="AP30"/>
  <c r="AL30"/>
  <c r="AT29"/>
  <c r="AU29" s="1"/>
  <c r="AP29"/>
  <c r="AL29"/>
  <c r="AT28"/>
  <c r="AU28" s="1"/>
  <c r="AP28"/>
  <c r="AL28"/>
  <c r="AT27"/>
  <c r="AU27" s="1"/>
  <c r="AP27"/>
  <c r="AL27"/>
  <c r="AT26"/>
  <c r="AU26" s="1"/>
  <c r="AP26"/>
  <c r="AL26"/>
  <c r="AT25"/>
  <c r="AU25" s="1"/>
  <c r="AP25"/>
  <c r="AL25"/>
  <c r="AT24"/>
  <c r="AU24" s="1"/>
  <c r="AP24"/>
  <c r="AL24"/>
  <c r="AT23"/>
  <c r="AU23" s="1"/>
  <c r="AP23"/>
  <c r="AL23"/>
  <c r="AT22"/>
  <c r="AU22" s="1"/>
  <c r="AP22"/>
  <c r="AL22"/>
  <c r="AT21"/>
  <c r="AU21" s="1"/>
  <c r="AP21"/>
  <c r="AL21"/>
  <c r="AT20"/>
  <c r="AU20" s="1"/>
  <c r="AP20"/>
  <c r="AL20"/>
  <c r="AT19"/>
  <c r="AU19" s="1"/>
  <c r="AP19"/>
  <c r="AL19"/>
  <c r="AT18"/>
  <c r="AU18" s="1"/>
  <c r="AP18"/>
  <c r="AL18"/>
  <c r="AT17"/>
  <c r="AU17" s="1"/>
  <c r="AP17"/>
  <c r="AL17"/>
  <c r="AT16"/>
  <c r="AU16" s="1"/>
  <c r="AP16"/>
  <c r="AL16"/>
  <c r="AT15"/>
  <c r="AU15" s="1"/>
  <c r="AP15"/>
  <c r="AL15"/>
  <c r="AT14"/>
  <c r="AU14" s="1"/>
  <c r="AP14"/>
  <c r="AL14"/>
  <c r="AT13"/>
  <c r="AU13" s="1"/>
  <c r="AP13"/>
  <c r="AL13"/>
  <c r="AT12"/>
  <c r="AU12" s="1"/>
  <c r="AP12"/>
  <c r="AL12"/>
  <c r="AT11"/>
  <c r="AU11" s="1"/>
  <c r="AP11"/>
  <c r="AL11"/>
  <c r="AT10"/>
  <c r="AU10" s="1"/>
  <c r="AP10"/>
  <c r="AL10"/>
  <c r="AT9"/>
  <c r="AU9" s="1"/>
  <c r="AP9"/>
  <c r="AL9"/>
  <c r="AT8"/>
  <c r="AU8" s="1"/>
  <c r="AP8"/>
  <c r="AL8"/>
  <c r="AT7"/>
  <c r="AU7" s="1"/>
  <c r="AP7"/>
  <c r="AL7"/>
  <c r="AT6"/>
  <c r="AU6" s="1"/>
  <c r="AP6"/>
  <c r="AL6"/>
  <c r="AT5"/>
  <c r="AT43" s="1"/>
  <c r="AP5"/>
  <c r="AP43" s="1"/>
  <c r="AL5"/>
  <c r="AL43" s="1"/>
  <c r="AU5" i="2" l="1"/>
  <c r="AU43" s="1"/>
  <c r="AU5" i="4"/>
  <c r="AU43" s="1"/>
  <c r="AU5" i="1"/>
  <c r="AU43" s="1"/>
  <c r="AU5" i="3"/>
  <c r="AU43" s="1"/>
</calcChain>
</file>

<file path=xl/sharedStrings.xml><?xml version="1.0" encoding="utf-8"?>
<sst xmlns="http://schemas.openxmlformats.org/spreadsheetml/2006/main" count="357" uniqueCount="96">
  <si>
    <t>STATE LEVEL BANKERS' COMMITTEE BIHAR, PATNA
(CONVENOR- STATE BANK OF INDIA)</t>
  </si>
  <si>
    <t>Branch Network  (Rural)</t>
  </si>
  <si>
    <t>AS ON 31.03.2014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</si>
  <si>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</si>
  <si>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</si>
  <si>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</si>
  <si>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</si>
  <si>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</si>
  <si>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</si>
  <si>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</si>
  <si>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</si>
  <si>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</si>
  <si>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</si>
  <si>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</si>
  <si>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</si>
  <si>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</si>
  <si>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</si>
  <si>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</si>
  <si>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</si>
  <si>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</si>
  <si>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</si>
  <si>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</si>
  <si>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</si>
  <si>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</si>
  <si>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</si>
  <si>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</si>
  <si>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</si>
  <si>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sbb</t>
  </si>
  <si>
    <t>sbp</t>
  </si>
  <si>
    <t>sbh</t>
  </si>
  <si>
    <t>ici</t>
  </si>
  <si>
    <t>fed</t>
  </si>
  <si>
    <t>jkb</t>
  </si>
  <si>
    <t>sib</t>
  </si>
  <si>
    <t>vys</t>
  </si>
  <si>
    <t>axi</t>
  </si>
  <si>
    <t>hdfc</t>
  </si>
  <si>
    <t>inds</t>
  </si>
  <si>
    <t>kar</t>
  </si>
  <si>
    <t>kot</t>
  </si>
  <si>
    <t>YBnk</t>
  </si>
  <si>
    <t>COMM.TOTAL</t>
  </si>
  <si>
    <t>scb</t>
  </si>
  <si>
    <t>bmcb</t>
  </si>
  <si>
    <t>tucb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</si>
  <si>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</si>
  <si>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</si>
  <si>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</si>
  <si>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</si>
  <si>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</si>
  <si>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</si>
  <si>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</si>
  <si>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</si>
  <si>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</si>
  <si>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</si>
  <si>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</si>
  <si>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</si>
  <si>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</si>
  <si>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</si>
  <si>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</si>
  <si>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</si>
  <si>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</si>
  <si>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</si>
  <si>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</si>
  <si>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</si>
  <si>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</si>
  <si>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</si>
  <si>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</si>
  <si>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</si>
  <si>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</si>
  <si>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</si>
  <si>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</si>
  <si>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</si>
  <si>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</si>
  <si>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</si>
  <si>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</si>
  <si>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</si>
  <si>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</si>
  <si>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</si>
  <si>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</si>
  <si>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</si>
  <si>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</si>
  <si>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</si>
  <si>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</si>
  <si>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</si>
  <si>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</si>
  <si>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</si>
  <si>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</si>
  <si>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</si>
  <si>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</si>
  <si>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</si>
  <si>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Semi Urban Total</t>
  </si>
  <si>
    <t>Branch Network  (Urban)</t>
  </si>
  <si>
    <t>Urban Total</t>
  </si>
  <si>
    <t>Branch Total</t>
  </si>
  <si>
    <t>Branch Network  Total (Rural+Semi urban+Urban)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</si>
</sst>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3"/>
  <sheetViews>
    <sheetView workbookViewId="0">
      <selection activeCell="AI4" sqref="AI1:AU1048576"/>
    </sheetView>
  </sheetViews>
  <sheetFormatPr defaultRowHeight="15"/>
  <cols>
    <col min="1" max="1" width="6.140625" bestFit="1" customWidth="1"/>
    <col min="2" max="2" width="16.28515625" bestFit="1" customWidth="1"/>
    <col min="3" max="5" width="4" bestFit="1" customWidth="1"/>
    <col min="6" max="6" width="3.7109375" bestFit="1" customWidth="1"/>
    <col min="7" max="8" width="4" bestFit="1" customWidth="1"/>
    <col min="9" max="9" width="3.7109375" bestFit="1" customWidth="1"/>
    <col min="10" max="11" width="4" bestFit="1" customWidth="1"/>
    <col min="12" max="37" width="3.7109375" bestFit="1" customWidth="1"/>
    <col min="38" max="38" width="5" style="7" bestFit="1" customWidth="1"/>
    <col min="39" max="39" width="4" bestFit="1" customWidth="1"/>
    <col min="40" max="41" width="3.7109375" bestFit="1" customWidth="1"/>
    <col min="42" max="42" width="4" style="7" bestFit="1" customWidth="1"/>
    <col min="43" max="45" width="4" bestFit="1" customWidth="1"/>
    <col min="46" max="46" width="5" style="7" bestFit="1" customWidth="1"/>
    <col min="47" max="47" width="11.42578125" style="7" bestFit="1" customWidth="1"/>
  </cols>
  <sheetData>
    <row r="1" spans="1:47" ht="43.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7.2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8.7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spans="1:47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50</v>
      </c>
    </row>
    <row r="5" spans="1:47">
      <c r="A5" s="1">
        <v>1</v>
      </c>
      <c r="B5" s="4" t="s">
        <v>51</v>
      </c>
      <c r="C5" s="1">
        <v>14</v>
      </c>
      <c r="D5" s="1">
        <v>4</v>
      </c>
      <c r="E5" s="1">
        <v>2</v>
      </c>
      <c r="F5" s="1">
        <v>1</v>
      </c>
      <c r="G5" s="1">
        <v>3</v>
      </c>
      <c r="H5" s="1">
        <v>9</v>
      </c>
      <c r="I5" s="1">
        <v>1</v>
      </c>
      <c r="J5" s="1">
        <v>0</v>
      </c>
      <c r="K5" s="1">
        <v>5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40</v>
      </c>
      <c r="AM5" s="1">
        <v>4</v>
      </c>
      <c r="AN5" s="1">
        <v>0</v>
      </c>
      <c r="AO5" s="1">
        <v>0</v>
      </c>
      <c r="AP5" s="6">
        <f>SUM(AM5:AO5)</f>
        <v>4</v>
      </c>
      <c r="AQ5" s="1">
        <v>0</v>
      </c>
      <c r="AR5" s="1">
        <v>0</v>
      </c>
      <c r="AS5" s="1">
        <v>24</v>
      </c>
      <c r="AT5" s="6">
        <f>SUM(AQ5:AS5)</f>
        <v>24</v>
      </c>
      <c r="AU5" s="6">
        <f>SUM(AT5+AP5+AL5)</f>
        <v>68</v>
      </c>
    </row>
    <row r="6" spans="1:47">
      <c r="A6" s="1">
        <v>2</v>
      </c>
      <c r="B6" s="4" t="s">
        <v>52</v>
      </c>
      <c r="C6" s="1">
        <v>3</v>
      </c>
      <c r="D6" s="1">
        <v>0</v>
      </c>
      <c r="E6" s="1">
        <v>8</v>
      </c>
      <c r="F6" s="1">
        <v>1</v>
      </c>
      <c r="G6" s="1">
        <v>0</v>
      </c>
      <c r="H6" s="1">
        <v>1</v>
      </c>
      <c r="I6" s="1">
        <v>3</v>
      </c>
      <c r="J6" s="1">
        <v>3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0">SUM(C6:AK6)</f>
        <v>21</v>
      </c>
      <c r="AM6" s="1">
        <v>0</v>
      </c>
      <c r="AN6" s="1">
        <v>0</v>
      </c>
      <c r="AO6" s="1">
        <v>0</v>
      </c>
      <c r="AP6" s="6">
        <f t="shared" ref="AP6:AP42" si="1">SUM(AM6:AO6)</f>
        <v>0</v>
      </c>
      <c r="AQ6" s="1">
        <v>17</v>
      </c>
      <c r="AR6" s="1">
        <v>0</v>
      </c>
      <c r="AS6" s="1">
        <v>0</v>
      </c>
      <c r="AT6" s="6">
        <f t="shared" ref="AT6:AT42" si="2">SUM(AQ6:AS6)</f>
        <v>17</v>
      </c>
      <c r="AU6" s="6">
        <f t="shared" ref="AU6:AU42" si="3">SUM(AT6+AP6+AL6)</f>
        <v>38</v>
      </c>
    </row>
    <row r="7" spans="1:47">
      <c r="A7" s="1">
        <v>3</v>
      </c>
      <c r="B7" s="4" t="s">
        <v>53</v>
      </c>
      <c r="C7" s="1">
        <v>7</v>
      </c>
      <c r="D7" s="1">
        <v>1</v>
      </c>
      <c r="E7" s="1">
        <v>22</v>
      </c>
      <c r="F7" s="1">
        <v>1</v>
      </c>
      <c r="G7" s="1">
        <v>0</v>
      </c>
      <c r="H7" s="1">
        <v>3</v>
      </c>
      <c r="I7" s="1">
        <v>0</v>
      </c>
      <c r="J7" s="1">
        <v>1</v>
      </c>
      <c r="K7" s="1">
        <v>4</v>
      </c>
      <c r="L7" s="1">
        <v>0</v>
      </c>
      <c r="M7" s="1">
        <v>0</v>
      </c>
      <c r="N7" s="1">
        <v>0</v>
      </c>
      <c r="O7" s="1">
        <v>0</v>
      </c>
      <c r="P7" s="1">
        <v>3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1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  <v>44</v>
      </c>
      <c r="AM7" s="1">
        <v>10</v>
      </c>
      <c r="AN7" s="1">
        <v>0</v>
      </c>
      <c r="AO7" s="1">
        <v>0</v>
      </c>
      <c r="AP7" s="6">
        <f t="shared" si="1"/>
        <v>10</v>
      </c>
      <c r="AQ7" s="1">
        <v>47</v>
      </c>
      <c r="AR7" s="1">
        <v>0</v>
      </c>
      <c r="AS7" s="1">
        <v>0</v>
      </c>
      <c r="AT7" s="6">
        <f t="shared" si="2"/>
        <v>47</v>
      </c>
      <c r="AU7" s="6">
        <f t="shared" si="3"/>
        <v>101</v>
      </c>
    </row>
    <row r="8" spans="1:47">
      <c r="A8" s="1">
        <v>4</v>
      </c>
      <c r="B8" s="4" t="s">
        <v>54</v>
      </c>
      <c r="C8" s="1">
        <v>7</v>
      </c>
      <c r="D8" s="1">
        <v>1</v>
      </c>
      <c r="E8" s="1">
        <v>0</v>
      </c>
      <c r="F8" s="1">
        <v>1</v>
      </c>
      <c r="G8" s="1">
        <v>26</v>
      </c>
      <c r="H8" s="1">
        <v>0</v>
      </c>
      <c r="I8" s="1">
        <v>0</v>
      </c>
      <c r="J8" s="1">
        <v>5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  <v>44</v>
      </c>
      <c r="AM8" s="1">
        <v>6</v>
      </c>
      <c r="AN8" s="1">
        <v>0</v>
      </c>
      <c r="AO8" s="1">
        <v>0</v>
      </c>
      <c r="AP8" s="6">
        <f t="shared" si="1"/>
        <v>6</v>
      </c>
      <c r="AQ8" s="1">
        <v>0</v>
      </c>
      <c r="AR8" s="1">
        <v>7</v>
      </c>
      <c r="AS8" s="1">
        <v>0</v>
      </c>
      <c r="AT8" s="6">
        <f t="shared" si="2"/>
        <v>7</v>
      </c>
      <c r="AU8" s="6">
        <f t="shared" si="3"/>
        <v>57</v>
      </c>
    </row>
    <row r="9" spans="1:47">
      <c r="A9" s="1">
        <v>5</v>
      </c>
      <c r="B9" s="4" t="s">
        <v>55</v>
      </c>
      <c r="C9" s="1">
        <v>5</v>
      </c>
      <c r="D9" s="1">
        <v>3</v>
      </c>
      <c r="E9" s="1">
        <v>7</v>
      </c>
      <c r="F9" s="1">
        <v>1</v>
      </c>
      <c r="G9" s="1">
        <v>23</v>
      </c>
      <c r="H9" s="1">
        <v>4</v>
      </c>
      <c r="I9" s="1">
        <v>0</v>
      </c>
      <c r="J9" s="1">
        <v>2</v>
      </c>
      <c r="K9" s="1"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6">
        <f t="shared" si="0"/>
        <v>52</v>
      </c>
      <c r="AM9" s="1">
        <v>4</v>
      </c>
      <c r="AN9" s="1">
        <v>0</v>
      </c>
      <c r="AO9" s="1">
        <v>0</v>
      </c>
      <c r="AP9" s="6">
        <f t="shared" si="1"/>
        <v>4</v>
      </c>
      <c r="AQ9" s="1">
        <v>0</v>
      </c>
      <c r="AR9" s="1">
        <v>23</v>
      </c>
      <c r="AS9" s="1">
        <v>0</v>
      </c>
      <c r="AT9" s="6">
        <f t="shared" si="2"/>
        <v>23</v>
      </c>
      <c r="AU9" s="6">
        <f t="shared" si="3"/>
        <v>79</v>
      </c>
    </row>
    <row r="10" spans="1:47">
      <c r="A10" s="1">
        <v>6</v>
      </c>
      <c r="B10" s="4" t="s">
        <v>56</v>
      </c>
      <c r="C10" s="1">
        <v>9</v>
      </c>
      <c r="D10" s="1">
        <v>1</v>
      </c>
      <c r="E10" s="1">
        <v>5</v>
      </c>
      <c r="F10" s="1">
        <v>2</v>
      </c>
      <c r="G10" s="1">
        <v>42</v>
      </c>
      <c r="H10" s="1">
        <v>5</v>
      </c>
      <c r="I10" s="1">
        <v>2</v>
      </c>
      <c r="J10" s="1">
        <v>3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  <v>77</v>
      </c>
      <c r="AM10" s="1">
        <v>3</v>
      </c>
      <c r="AN10" s="1">
        <v>0</v>
      </c>
      <c r="AO10" s="1">
        <v>0</v>
      </c>
      <c r="AP10" s="6">
        <f t="shared" si="1"/>
        <v>3</v>
      </c>
      <c r="AQ10" s="1">
        <v>0</v>
      </c>
      <c r="AR10" s="1">
        <v>15</v>
      </c>
      <c r="AS10" s="1">
        <v>0</v>
      </c>
      <c r="AT10" s="6">
        <f t="shared" si="2"/>
        <v>15</v>
      </c>
      <c r="AU10" s="6">
        <f t="shared" si="3"/>
        <v>95</v>
      </c>
    </row>
    <row r="11" spans="1:47">
      <c r="A11" s="1">
        <v>7</v>
      </c>
      <c r="B11" s="4" t="s">
        <v>57</v>
      </c>
      <c r="C11" s="1">
        <v>8</v>
      </c>
      <c r="D11" s="1">
        <v>2</v>
      </c>
      <c r="E11" s="1">
        <v>20</v>
      </c>
      <c r="F11" s="1">
        <v>2</v>
      </c>
      <c r="G11" s="1">
        <v>3</v>
      </c>
      <c r="H11" s="1">
        <v>2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  <v>43</v>
      </c>
      <c r="AM11" s="1">
        <v>12</v>
      </c>
      <c r="AN11" s="1">
        <v>0</v>
      </c>
      <c r="AO11" s="1">
        <v>0</v>
      </c>
      <c r="AP11" s="6">
        <f t="shared" si="1"/>
        <v>12</v>
      </c>
      <c r="AQ11" s="1">
        <v>61</v>
      </c>
      <c r="AR11" s="1">
        <v>0</v>
      </c>
      <c r="AS11" s="1">
        <v>0</v>
      </c>
      <c r="AT11" s="6">
        <f t="shared" si="2"/>
        <v>61</v>
      </c>
      <c r="AU11" s="6">
        <f t="shared" si="3"/>
        <v>116</v>
      </c>
    </row>
    <row r="12" spans="1:47">
      <c r="A12" s="1">
        <v>8</v>
      </c>
      <c r="B12" s="4" t="s">
        <v>58</v>
      </c>
      <c r="C12" s="1">
        <v>5</v>
      </c>
      <c r="D12" s="1">
        <v>1</v>
      </c>
      <c r="E12" s="1">
        <v>12</v>
      </c>
      <c r="F12" s="1">
        <v>2</v>
      </c>
      <c r="G12" s="1">
        <v>1</v>
      </c>
      <c r="H12" s="1">
        <v>0</v>
      </c>
      <c r="I12" s="1">
        <v>0</v>
      </c>
      <c r="J12" s="1">
        <v>6</v>
      </c>
      <c r="K12" s="1">
        <v>9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  <v>39</v>
      </c>
      <c r="AM12" s="1">
        <v>7</v>
      </c>
      <c r="AN12" s="1">
        <v>0</v>
      </c>
      <c r="AO12" s="1">
        <v>0</v>
      </c>
      <c r="AP12" s="6">
        <f t="shared" si="1"/>
        <v>7</v>
      </c>
      <c r="AQ12" s="1">
        <v>35</v>
      </c>
      <c r="AR12" s="1">
        <v>0</v>
      </c>
      <c r="AS12" s="1">
        <v>0</v>
      </c>
      <c r="AT12" s="6">
        <f t="shared" si="2"/>
        <v>35</v>
      </c>
      <c r="AU12" s="6">
        <f t="shared" si="3"/>
        <v>81</v>
      </c>
    </row>
    <row r="13" spans="1:47">
      <c r="A13" s="1">
        <v>9</v>
      </c>
      <c r="B13" s="4" t="s">
        <v>59</v>
      </c>
      <c r="C13" s="1">
        <v>13</v>
      </c>
      <c r="D13" s="1">
        <v>9</v>
      </c>
      <c r="E13" s="1">
        <v>7</v>
      </c>
      <c r="F13" s="1">
        <v>0</v>
      </c>
      <c r="G13" s="1">
        <v>2</v>
      </c>
      <c r="H13" s="1">
        <v>3</v>
      </c>
      <c r="I13" s="1">
        <v>1</v>
      </c>
      <c r="J13" s="1">
        <v>5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  <v>48</v>
      </c>
      <c r="AM13" s="1">
        <v>0</v>
      </c>
      <c r="AN13" s="1">
        <v>0</v>
      </c>
      <c r="AO13" s="1">
        <v>0</v>
      </c>
      <c r="AP13" s="6">
        <f t="shared" si="1"/>
        <v>0</v>
      </c>
      <c r="AQ13" s="1">
        <v>0</v>
      </c>
      <c r="AR13" s="1">
        <v>0</v>
      </c>
      <c r="AS13" s="1">
        <v>78</v>
      </c>
      <c r="AT13" s="6">
        <f t="shared" si="2"/>
        <v>78</v>
      </c>
      <c r="AU13" s="6">
        <f t="shared" si="3"/>
        <v>126</v>
      </c>
    </row>
    <row r="14" spans="1:47">
      <c r="A14" s="1">
        <v>10</v>
      </c>
      <c r="B14" s="4" t="s">
        <v>60</v>
      </c>
      <c r="C14" s="1">
        <v>27</v>
      </c>
      <c r="D14" s="1">
        <v>24</v>
      </c>
      <c r="E14" s="1">
        <v>1</v>
      </c>
      <c r="F14" s="1">
        <v>0</v>
      </c>
      <c r="G14" s="1">
        <v>0</v>
      </c>
      <c r="H14" s="1">
        <v>2</v>
      </c>
      <c r="I14" s="1">
        <v>1</v>
      </c>
      <c r="J14" s="1">
        <v>7</v>
      </c>
      <c r="K14" s="1">
        <v>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  <v>68</v>
      </c>
      <c r="AM14" s="1">
        <v>8</v>
      </c>
      <c r="AN14" s="1">
        <v>0</v>
      </c>
      <c r="AO14" s="1">
        <v>0</v>
      </c>
      <c r="AP14" s="6">
        <f t="shared" si="1"/>
        <v>8</v>
      </c>
      <c r="AQ14" s="1">
        <v>0</v>
      </c>
      <c r="AR14" s="1">
        <v>0</v>
      </c>
      <c r="AS14" s="1">
        <v>76</v>
      </c>
      <c r="AT14" s="6">
        <f t="shared" si="2"/>
        <v>76</v>
      </c>
      <c r="AU14" s="6">
        <f t="shared" si="3"/>
        <v>152</v>
      </c>
    </row>
    <row r="15" spans="1:47">
      <c r="A15" s="1">
        <v>11</v>
      </c>
      <c r="B15" s="4" t="s">
        <v>61</v>
      </c>
      <c r="C15" s="1">
        <v>19</v>
      </c>
      <c r="D15" s="1">
        <v>2</v>
      </c>
      <c r="E15" s="1">
        <v>41</v>
      </c>
      <c r="F15" s="1">
        <v>0</v>
      </c>
      <c r="G15" s="1">
        <v>3</v>
      </c>
      <c r="H15" s="1">
        <v>7</v>
      </c>
      <c r="I15" s="1">
        <v>0</v>
      </c>
      <c r="J15" s="1">
        <v>9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  <v>84</v>
      </c>
      <c r="AM15" s="1">
        <v>3</v>
      </c>
      <c r="AN15" s="1">
        <v>0</v>
      </c>
      <c r="AO15" s="1">
        <v>0</v>
      </c>
      <c r="AP15" s="6">
        <f t="shared" si="1"/>
        <v>3</v>
      </c>
      <c r="AQ15" s="1">
        <v>62</v>
      </c>
      <c r="AR15" s="1">
        <v>0</v>
      </c>
      <c r="AS15" s="1">
        <v>0</v>
      </c>
      <c r="AT15" s="6">
        <f t="shared" si="2"/>
        <v>62</v>
      </c>
      <c r="AU15" s="6">
        <f t="shared" si="3"/>
        <v>149</v>
      </c>
    </row>
    <row r="16" spans="1:47">
      <c r="A16" s="1">
        <v>12</v>
      </c>
      <c r="B16" s="4" t="s">
        <v>62</v>
      </c>
      <c r="C16" s="1">
        <v>12</v>
      </c>
      <c r="D16" s="1">
        <v>13</v>
      </c>
      <c r="E16" s="1">
        <v>1</v>
      </c>
      <c r="F16" s="1">
        <v>3</v>
      </c>
      <c r="G16" s="1">
        <v>0</v>
      </c>
      <c r="H16" s="1">
        <v>0</v>
      </c>
      <c r="I16" s="1">
        <v>1</v>
      </c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  <v>34</v>
      </c>
      <c r="AM16" s="1">
        <v>12</v>
      </c>
      <c r="AN16" s="1">
        <v>0</v>
      </c>
      <c r="AO16" s="1">
        <v>0</v>
      </c>
      <c r="AP16" s="6">
        <f t="shared" si="1"/>
        <v>12</v>
      </c>
      <c r="AQ16" s="1">
        <v>0</v>
      </c>
      <c r="AR16" s="1">
        <v>0</v>
      </c>
      <c r="AS16" s="1">
        <v>57</v>
      </c>
      <c r="AT16" s="6">
        <f t="shared" si="2"/>
        <v>57</v>
      </c>
      <c r="AU16" s="6">
        <f t="shared" si="3"/>
        <v>103</v>
      </c>
    </row>
    <row r="17" spans="1:47">
      <c r="A17" s="1">
        <v>13</v>
      </c>
      <c r="B17" s="4" t="s">
        <v>63</v>
      </c>
      <c r="C17" s="1">
        <v>9</v>
      </c>
      <c r="D17" s="1">
        <v>0</v>
      </c>
      <c r="E17" s="1">
        <v>2</v>
      </c>
      <c r="F17" s="1">
        <v>4</v>
      </c>
      <c r="G17" s="1">
        <v>5</v>
      </c>
      <c r="H17" s="1">
        <v>1</v>
      </c>
      <c r="I17" s="1">
        <v>1</v>
      </c>
      <c r="J17" s="1">
        <v>3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  <v>27</v>
      </c>
      <c r="AM17" s="1">
        <v>0</v>
      </c>
      <c r="AN17" s="1">
        <v>0</v>
      </c>
      <c r="AO17" s="1">
        <v>0</v>
      </c>
      <c r="AP17" s="6">
        <f t="shared" si="1"/>
        <v>0</v>
      </c>
      <c r="AQ17" s="1">
        <v>0</v>
      </c>
      <c r="AR17" s="1">
        <v>28</v>
      </c>
      <c r="AS17" s="1">
        <v>0</v>
      </c>
      <c r="AT17" s="6">
        <f t="shared" si="2"/>
        <v>28</v>
      </c>
      <c r="AU17" s="6">
        <f t="shared" si="3"/>
        <v>55</v>
      </c>
    </row>
    <row r="18" spans="1:47">
      <c r="A18" s="1">
        <v>14</v>
      </c>
      <c r="B18" s="4" t="s">
        <v>64</v>
      </c>
      <c r="C18" s="1">
        <v>8</v>
      </c>
      <c r="D18" s="1">
        <v>0</v>
      </c>
      <c r="E18" s="1">
        <v>14</v>
      </c>
      <c r="F18" s="1">
        <v>0</v>
      </c>
      <c r="G18" s="1">
        <v>0</v>
      </c>
      <c r="H18" s="1">
        <v>0</v>
      </c>
      <c r="I18" s="1">
        <v>1</v>
      </c>
      <c r="J18" s="1">
        <v>2</v>
      </c>
      <c r="K18" s="1">
        <v>2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  <v>29</v>
      </c>
      <c r="AM18" s="1">
        <v>1</v>
      </c>
      <c r="AN18" s="1">
        <v>0</v>
      </c>
      <c r="AO18" s="1">
        <v>0</v>
      </c>
      <c r="AP18" s="6">
        <f t="shared" si="1"/>
        <v>1</v>
      </c>
      <c r="AQ18" s="1">
        <v>15</v>
      </c>
      <c r="AR18" s="1">
        <v>0</v>
      </c>
      <c r="AS18" s="1">
        <v>0</v>
      </c>
      <c r="AT18" s="6">
        <f t="shared" si="2"/>
        <v>15</v>
      </c>
      <c r="AU18" s="6">
        <f t="shared" si="3"/>
        <v>45</v>
      </c>
    </row>
    <row r="19" spans="1:47">
      <c r="A19" s="1">
        <v>15</v>
      </c>
      <c r="B19" s="4" t="s">
        <v>65</v>
      </c>
      <c r="C19" s="1">
        <v>10</v>
      </c>
      <c r="D19" s="1">
        <v>0</v>
      </c>
      <c r="E19" s="1">
        <v>22</v>
      </c>
      <c r="F19" s="1">
        <v>1</v>
      </c>
      <c r="G19" s="1">
        <v>0</v>
      </c>
      <c r="H19" s="1">
        <v>3</v>
      </c>
      <c r="I19" s="1">
        <v>0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  <v>40</v>
      </c>
      <c r="AM19" s="1">
        <v>5</v>
      </c>
      <c r="AN19" s="1">
        <v>0</v>
      </c>
      <c r="AO19" s="1">
        <v>0</v>
      </c>
      <c r="AP19" s="6">
        <f t="shared" si="1"/>
        <v>5</v>
      </c>
      <c r="AQ19" s="1">
        <v>25</v>
      </c>
      <c r="AR19" s="1">
        <v>0</v>
      </c>
      <c r="AS19" s="1">
        <v>0</v>
      </c>
      <c r="AT19" s="6">
        <f t="shared" si="2"/>
        <v>25</v>
      </c>
      <c r="AU19" s="6">
        <f t="shared" si="3"/>
        <v>70</v>
      </c>
    </row>
    <row r="20" spans="1:47">
      <c r="A20" s="1">
        <v>16</v>
      </c>
      <c r="B20" s="4" t="s">
        <v>66</v>
      </c>
      <c r="C20" s="1">
        <v>15</v>
      </c>
      <c r="D20" s="1">
        <v>21</v>
      </c>
      <c r="E20" s="1">
        <v>3</v>
      </c>
      <c r="F20" s="1">
        <v>2</v>
      </c>
      <c r="G20" s="1">
        <v>0</v>
      </c>
      <c r="H20" s="1">
        <v>3</v>
      </c>
      <c r="I20" s="1">
        <v>1</v>
      </c>
      <c r="J20" s="1">
        <v>3</v>
      </c>
      <c r="K20" s="1">
        <v>12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  <v>68</v>
      </c>
      <c r="AM20" s="1">
        <v>5</v>
      </c>
      <c r="AN20" s="1">
        <v>0</v>
      </c>
      <c r="AO20" s="1">
        <v>0</v>
      </c>
      <c r="AP20" s="6">
        <f t="shared" si="1"/>
        <v>5</v>
      </c>
      <c r="AQ20" s="1">
        <v>0</v>
      </c>
      <c r="AR20" s="1">
        <v>0</v>
      </c>
      <c r="AS20" s="1">
        <v>23</v>
      </c>
      <c r="AT20" s="6">
        <f t="shared" si="2"/>
        <v>23</v>
      </c>
      <c r="AU20" s="6">
        <f t="shared" si="3"/>
        <v>96</v>
      </c>
    </row>
    <row r="21" spans="1:47">
      <c r="A21" s="1">
        <v>17</v>
      </c>
      <c r="B21" s="4" t="s">
        <v>67</v>
      </c>
      <c r="C21" s="1">
        <v>4</v>
      </c>
      <c r="D21" s="1">
        <v>1</v>
      </c>
      <c r="E21" s="1">
        <v>0</v>
      </c>
      <c r="F21" s="1">
        <v>0</v>
      </c>
      <c r="G21" s="1">
        <v>2</v>
      </c>
      <c r="H21" s="1">
        <v>3</v>
      </c>
      <c r="I21" s="1">
        <v>10</v>
      </c>
      <c r="J21" s="1">
        <v>1</v>
      </c>
      <c r="K21" s="1">
        <v>3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  <v>24</v>
      </c>
      <c r="AM21" s="1">
        <v>4</v>
      </c>
      <c r="AN21" s="1">
        <v>0</v>
      </c>
      <c r="AO21" s="1">
        <v>0</v>
      </c>
      <c r="AP21" s="6">
        <f t="shared" si="1"/>
        <v>4</v>
      </c>
      <c r="AQ21" s="1">
        <v>0</v>
      </c>
      <c r="AR21" s="1">
        <v>15</v>
      </c>
      <c r="AS21" s="1">
        <v>0</v>
      </c>
      <c r="AT21" s="6">
        <f t="shared" si="2"/>
        <v>15</v>
      </c>
      <c r="AU21" s="6">
        <f t="shared" si="3"/>
        <v>43</v>
      </c>
    </row>
    <row r="22" spans="1:47">
      <c r="A22" s="1">
        <v>18</v>
      </c>
      <c r="B22" s="4" t="s">
        <v>68</v>
      </c>
      <c r="C22" s="1">
        <v>7</v>
      </c>
      <c r="D22" s="1">
        <v>7</v>
      </c>
      <c r="E22" s="1">
        <v>2</v>
      </c>
      <c r="F22" s="1">
        <v>1</v>
      </c>
      <c r="G22" s="1">
        <v>1</v>
      </c>
      <c r="H22" s="1">
        <v>6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  <v>25</v>
      </c>
      <c r="AM22" s="1">
        <v>3</v>
      </c>
      <c r="AN22" s="1">
        <v>0</v>
      </c>
      <c r="AO22" s="1">
        <v>0</v>
      </c>
      <c r="AP22" s="6">
        <f t="shared" si="1"/>
        <v>3</v>
      </c>
      <c r="AQ22" s="1">
        <v>0</v>
      </c>
      <c r="AR22" s="1">
        <v>0</v>
      </c>
      <c r="AS22" s="1">
        <v>14</v>
      </c>
      <c r="AT22" s="6">
        <f t="shared" si="2"/>
        <v>14</v>
      </c>
      <c r="AU22" s="6">
        <f t="shared" si="3"/>
        <v>42</v>
      </c>
    </row>
    <row r="23" spans="1:47">
      <c r="A23" s="1">
        <v>19</v>
      </c>
      <c r="B23" s="4" t="s">
        <v>69</v>
      </c>
      <c r="C23" s="1">
        <v>4</v>
      </c>
      <c r="D23" s="1">
        <v>1</v>
      </c>
      <c r="E23" s="1">
        <v>4</v>
      </c>
      <c r="F23" s="1">
        <v>0</v>
      </c>
      <c r="G23" s="1">
        <v>3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  <v>14</v>
      </c>
      <c r="AM23" s="1">
        <v>0</v>
      </c>
      <c r="AN23" s="1">
        <v>0</v>
      </c>
      <c r="AO23" s="1">
        <v>0</v>
      </c>
      <c r="AP23" s="6">
        <f t="shared" si="1"/>
        <v>0</v>
      </c>
      <c r="AQ23" s="1">
        <v>0</v>
      </c>
      <c r="AR23" s="1">
        <v>20</v>
      </c>
      <c r="AS23" s="1">
        <v>0</v>
      </c>
      <c r="AT23" s="6">
        <f t="shared" si="2"/>
        <v>20</v>
      </c>
      <c r="AU23" s="6">
        <f t="shared" si="3"/>
        <v>34</v>
      </c>
    </row>
    <row r="24" spans="1:47">
      <c r="A24" s="1">
        <v>20</v>
      </c>
      <c r="B24" s="4" t="s">
        <v>70</v>
      </c>
      <c r="C24" s="1">
        <v>15</v>
      </c>
      <c r="D24" s="1">
        <v>7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  <v>26</v>
      </c>
      <c r="AM24" s="1">
        <v>0</v>
      </c>
      <c r="AN24" s="1">
        <v>0</v>
      </c>
      <c r="AO24" s="1">
        <v>0</v>
      </c>
      <c r="AP24" s="6">
        <f t="shared" si="1"/>
        <v>0</v>
      </c>
      <c r="AQ24" s="1">
        <v>0</v>
      </c>
      <c r="AR24" s="1">
        <v>0</v>
      </c>
      <c r="AS24" s="1">
        <v>28</v>
      </c>
      <c r="AT24" s="6">
        <f t="shared" si="2"/>
        <v>28</v>
      </c>
      <c r="AU24" s="6">
        <f t="shared" si="3"/>
        <v>54</v>
      </c>
    </row>
    <row r="25" spans="1:47">
      <c r="A25" s="1">
        <v>21</v>
      </c>
      <c r="B25" s="4" t="s">
        <v>71</v>
      </c>
      <c r="C25" s="1">
        <v>9</v>
      </c>
      <c r="D25" s="1">
        <v>9</v>
      </c>
      <c r="E25" s="1">
        <v>11</v>
      </c>
      <c r="F25" s="1">
        <v>0</v>
      </c>
      <c r="G25" s="1">
        <v>1</v>
      </c>
      <c r="H25" s="1">
        <v>0</v>
      </c>
      <c r="I25" s="1">
        <v>0</v>
      </c>
      <c r="J25" s="1">
        <v>5</v>
      </c>
      <c r="K25" s="1">
        <v>5</v>
      </c>
      <c r="L25" s="1">
        <v>0</v>
      </c>
      <c r="M25" s="1">
        <v>0</v>
      </c>
      <c r="N25" s="1">
        <v>0</v>
      </c>
      <c r="O25" s="1">
        <v>3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  <v>47</v>
      </c>
      <c r="AM25" s="1">
        <v>10</v>
      </c>
      <c r="AN25" s="1">
        <v>0</v>
      </c>
      <c r="AO25" s="1">
        <v>0</v>
      </c>
      <c r="AP25" s="6">
        <f t="shared" si="1"/>
        <v>10</v>
      </c>
      <c r="AQ25" s="1">
        <v>0</v>
      </c>
      <c r="AR25" s="1">
        <v>0</v>
      </c>
      <c r="AS25" s="1">
        <v>108</v>
      </c>
      <c r="AT25" s="6">
        <f t="shared" si="2"/>
        <v>108</v>
      </c>
      <c r="AU25" s="6">
        <f t="shared" si="3"/>
        <v>165</v>
      </c>
    </row>
    <row r="26" spans="1:47">
      <c r="A26" s="1">
        <v>22</v>
      </c>
      <c r="B26" s="4" t="s">
        <v>72</v>
      </c>
      <c r="C26" s="1">
        <v>7</v>
      </c>
      <c r="D26" s="1">
        <v>1</v>
      </c>
      <c r="E26" s="1">
        <v>3</v>
      </c>
      <c r="F26" s="1">
        <v>1</v>
      </c>
      <c r="G26" s="1">
        <v>8</v>
      </c>
      <c r="H26" s="1">
        <v>1</v>
      </c>
      <c r="I26" s="1">
        <v>2</v>
      </c>
      <c r="J26" s="1">
        <v>2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  <v>29</v>
      </c>
      <c r="AM26" s="1">
        <v>0</v>
      </c>
      <c r="AN26" s="1">
        <v>0</v>
      </c>
      <c r="AO26" s="1">
        <v>0</v>
      </c>
      <c r="AP26" s="6">
        <f t="shared" si="1"/>
        <v>0</v>
      </c>
      <c r="AQ26" s="1">
        <v>0</v>
      </c>
      <c r="AR26" s="1">
        <v>19</v>
      </c>
      <c r="AS26" s="1">
        <v>0</v>
      </c>
      <c r="AT26" s="6">
        <f t="shared" si="2"/>
        <v>19</v>
      </c>
      <c r="AU26" s="6">
        <f t="shared" si="3"/>
        <v>48</v>
      </c>
    </row>
    <row r="27" spans="1:47">
      <c r="A27" s="1">
        <v>23</v>
      </c>
      <c r="B27" s="4" t="s">
        <v>73</v>
      </c>
      <c r="C27" s="1">
        <v>17</v>
      </c>
      <c r="D27" s="1">
        <v>13</v>
      </c>
      <c r="E27" s="1">
        <v>7</v>
      </c>
      <c r="F27" s="1">
        <v>6</v>
      </c>
      <c r="G27" s="1">
        <v>3</v>
      </c>
      <c r="H27" s="1">
        <v>18</v>
      </c>
      <c r="I27" s="1">
        <v>4</v>
      </c>
      <c r="J27" s="1">
        <v>15</v>
      </c>
      <c r="K27" s="1">
        <v>6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1</v>
      </c>
      <c r="S27" s="1">
        <v>0</v>
      </c>
      <c r="T27" s="1">
        <v>3</v>
      </c>
      <c r="U27" s="1">
        <v>7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6">
        <f t="shared" si="0"/>
        <v>104</v>
      </c>
      <c r="AM27" s="1">
        <v>8</v>
      </c>
      <c r="AN27" s="1">
        <v>0</v>
      </c>
      <c r="AO27" s="1">
        <v>0</v>
      </c>
      <c r="AP27" s="6">
        <f t="shared" si="1"/>
        <v>8</v>
      </c>
      <c r="AQ27" s="1">
        <v>0</v>
      </c>
      <c r="AR27" s="1">
        <v>0</v>
      </c>
      <c r="AS27" s="1">
        <v>76</v>
      </c>
      <c r="AT27" s="6">
        <f t="shared" si="2"/>
        <v>76</v>
      </c>
      <c r="AU27" s="6">
        <f t="shared" si="3"/>
        <v>188</v>
      </c>
    </row>
    <row r="28" spans="1:47">
      <c r="A28" s="1">
        <v>24</v>
      </c>
      <c r="B28" s="4" t="s">
        <v>74</v>
      </c>
      <c r="C28" s="1">
        <v>4</v>
      </c>
      <c r="D28" s="1">
        <v>1</v>
      </c>
      <c r="E28" s="1">
        <v>20</v>
      </c>
      <c r="F28" s="1">
        <v>4</v>
      </c>
      <c r="G28" s="1">
        <v>0</v>
      </c>
      <c r="H28" s="1">
        <v>0</v>
      </c>
      <c r="I28" s="1">
        <v>1</v>
      </c>
      <c r="J28" s="1">
        <v>2</v>
      </c>
      <c r="K28" s="1">
        <v>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  <v>38</v>
      </c>
      <c r="AM28" s="1">
        <v>9</v>
      </c>
      <c r="AN28" s="1">
        <v>0</v>
      </c>
      <c r="AO28" s="1">
        <v>0</v>
      </c>
      <c r="AP28" s="6">
        <f t="shared" si="1"/>
        <v>9</v>
      </c>
      <c r="AQ28" s="1">
        <v>70</v>
      </c>
      <c r="AR28" s="1">
        <v>0</v>
      </c>
      <c r="AS28" s="1">
        <v>0</v>
      </c>
      <c r="AT28" s="6">
        <f t="shared" si="2"/>
        <v>70</v>
      </c>
      <c r="AU28" s="6">
        <f t="shared" si="3"/>
        <v>117</v>
      </c>
    </row>
    <row r="29" spans="1:47">
      <c r="A29" s="1">
        <v>25</v>
      </c>
      <c r="B29" s="4" t="s">
        <v>75</v>
      </c>
      <c r="C29" s="1">
        <v>0</v>
      </c>
      <c r="D29" s="1">
        <v>1</v>
      </c>
      <c r="E29" s="1">
        <v>14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  <v>19</v>
      </c>
      <c r="AM29" s="1">
        <v>10</v>
      </c>
      <c r="AN29" s="1">
        <v>0</v>
      </c>
      <c r="AO29" s="1">
        <v>0</v>
      </c>
      <c r="AP29" s="6">
        <f t="shared" si="1"/>
        <v>10</v>
      </c>
      <c r="AQ29" s="1">
        <v>39</v>
      </c>
      <c r="AR29" s="1">
        <v>0</v>
      </c>
      <c r="AS29" s="1">
        <v>0</v>
      </c>
      <c r="AT29" s="6">
        <f t="shared" si="2"/>
        <v>39</v>
      </c>
      <c r="AU29" s="6">
        <f t="shared" si="3"/>
        <v>68</v>
      </c>
    </row>
    <row r="30" spans="1:47">
      <c r="A30" s="1">
        <v>26</v>
      </c>
      <c r="B30" s="4" t="s">
        <v>76</v>
      </c>
      <c r="C30" s="1">
        <v>32</v>
      </c>
      <c r="D30" s="1">
        <v>9</v>
      </c>
      <c r="E30" s="1">
        <v>53</v>
      </c>
      <c r="F30" s="1">
        <v>7</v>
      </c>
      <c r="G30" s="1">
        <v>3</v>
      </c>
      <c r="H30" s="1">
        <v>6</v>
      </c>
      <c r="I30" s="1">
        <v>6</v>
      </c>
      <c r="J30" s="1">
        <v>10</v>
      </c>
      <c r="K30" s="1">
        <v>11</v>
      </c>
      <c r="L30" s="1">
        <v>1</v>
      </c>
      <c r="M30" s="1">
        <v>0</v>
      </c>
      <c r="N30" s="1">
        <v>5</v>
      </c>
      <c r="O30" s="1">
        <v>2</v>
      </c>
      <c r="P30" s="1">
        <v>1</v>
      </c>
      <c r="Q30" s="1">
        <v>3</v>
      </c>
      <c r="R30" s="1">
        <v>1</v>
      </c>
      <c r="S30" s="1">
        <v>1</v>
      </c>
      <c r="T30" s="1">
        <v>2</v>
      </c>
      <c r="U30" s="1">
        <v>2</v>
      </c>
      <c r="V30" s="1">
        <v>1</v>
      </c>
      <c r="W30" s="1">
        <v>6</v>
      </c>
      <c r="X30" s="1">
        <v>0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2</v>
      </c>
      <c r="AG30" s="1">
        <v>0</v>
      </c>
      <c r="AH30" s="1">
        <v>1</v>
      </c>
      <c r="AI30" s="1">
        <v>0</v>
      </c>
      <c r="AJ30" s="1">
        <v>0</v>
      </c>
      <c r="AK30" s="1">
        <v>0</v>
      </c>
      <c r="AL30" s="6">
        <f t="shared" si="0"/>
        <v>166</v>
      </c>
      <c r="AM30" s="1">
        <v>0</v>
      </c>
      <c r="AN30" s="1">
        <v>0</v>
      </c>
      <c r="AO30" s="1">
        <v>0</v>
      </c>
      <c r="AP30" s="6">
        <f t="shared" si="1"/>
        <v>0</v>
      </c>
      <c r="AQ30" s="1">
        <v>29</v>
      </c>
      <c r="AR30" s="1">
        <v>0</v>
      </c>
      <c r="AS30" s="1">
        <v>0</v>
      </c>
      <c r="AT30" s="6">
        <f t="shared" si="2"/>
        <v>29</v>
      </c>
      <c r="AU30" s="6">
        <f t="shared" si="3"/>
        <v>195</v>
      </c>
    </row>
    <row r="31" spans="1:47">
      <c r="A31" s="1">
        <v>27</v>
      </c>
      <c r="B31" s="4" t="s">
        <v>77</v>
      </c>
      <c r="C31" s="1">
        <v>22</v>
      </c>
      <c r="D31" s="1">
        <v>9</v>
      </c>
      <c r="E31" s="1">
        <v>2</v>
      </c>
      <c r="F31" s="1">
        <v>2</v>
      </c>
      <c r="G31" s="1">
        <v>2</v>
      </c>
      <c r="H31" s="1">
        <v>4</v>
      </c>
      <c r="I31" s="1">
        <v>0</v>
      </c>
      <c r="J31" s="1">
        <v>3</v>
      </c>
      <c r="K31" s="1">
        <v>2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  <v>50</v>
      </c>
      <c r="AM31" s="1">
        <v>7</v>
      </c>
      <c r="AN31" s="1">
        <v>0</v>
      </c>
      <c r="AO31" s="1">
        <v>0</v>
      </c>
      <c r="AP31" s="6">
        <f t="shared" si="1"/>
        <v>7</v>
      </c>
      <c r="AQ31" s="1">
        <v>0</v>
      </c>
      <c r="AR31" s="1">
        <v>0</v>
      </c>
      <c r="AS31" s="1">
        <v>31</v>
      </c>
      <c r="AT31" s="6">
        <f t="shared" si="2"/>
        <v>31</v>
      </c>
      <c r="AU31" s="6">
        <f t="shared" si="3"/>
        <v>88</v>
      </c>
    </row>
    <row r="32" spans="1:47">
      <c r="A32" s="1">
        <v>28</v>
      </c>
      <c r="B32" s="4" t="s">
        <v>78</v>
      </c>
      <c r="C32" s="1">
        <v>7</v>
      </c>
      <c r="D32" s="1">
        <v>2</v>
      </c>
      <c r="E32" s="1">
        <v>24</v>
      </c>
      <c r="F32" s="1">
        <v>3</v>
      </c>
      <c r="G32" s="1">
        <v>0</v>
      </c>
      <c r="H32" s="1">
        <v>1</v>
      </c>
      <c r="I32" s="1">
        <v>0</v>
      </c>
      <c r="J32" s="1">
        <v>7</v>
      </c>
      <c r="K32" s="1">
        <v>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  <v>51</v>
      </c>
      <c r="AM32" s="1">
        <v>5</v>
      </c>
      <c r="AN32" s="1">
        <v>0</v>
      </c>
      <c r="AO32" s="1">
        <v>0</v>
      </c>
      <c r="AP32" s="6">
        <f t="shared" si="1"/>
        <v>5</v>
      </c>
      <c r="AQ32" s="1">
        <v>57</v>
      </c>
      <c r="AR32" s="1">
        <v>0</v>
      </c>
      <c r="AS32" s="1">
        <v>0</v>
      </c>
      <c r="AT32" s="6">
        <f t="shared" si="2"/>
        <v>57</v>
      </c>
      <c r="AU32" s="6">
        <f t="shared" si="3"/>
        <v>113</v>
      </c>
    </row>
    <row r="33" spans="1:47">
      <c r="A33" s="1">
        <v>29</v>
      </c>
      <c r="B33" s="4" t="s">
        <v>79</v>
      </c>
      <c r="C33" s="1">
        <v>13</v>
      </c>
      <c r="D33" s="1">
        <v>2</v>
      </c>
      <c r="E33" s="1">
        <v>5</v>
      </c>
      <c r="F33" s="1">
        <v>0</v>
      </c>
      <c r="G33" s="1">
        <v>0</v>
      </c>
      <c r="H33" s="1">
        <v>0</v>
      </c>
      <c r="I33" s="1">
        <v>0</v>
      </c>
      <c r="J33" s="1">
        <v>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  <v>30</v>
      </c>
      <c r="AM33" s="1">
        <v>0</v>
      </c>
      <c r="AN33" s="1">
        <v>0</v>
      </c>
      <c r="AO33" s="1">
        <v>0</v>
      </c>
      <c r="AP33" s="6">
        <f t="shared" si="1"/>
        <v>0</v>
      </c>
      <c r="AQ33" s="1">
        <v>0</v>
      </c>
      <c r="AR33" s="1">
        <v>0</v>
      </c>
      <c r="AS33" s="1">
        <v>19</v>
      </c>
      <c r="AT33" s="6">
        <f t="shared" si="2"/>
        <v>19</v>
      </c>
      <c r="AU33" s="6">
        <f t="shared" si="3"/>
        <v>49</v>
      </c>
    </row>
    <row r="34" spans="1:47">
      <c r="A34" s="1">
        <v>30</v>
      </c>
      <c r="B34" s="4" t="s">
        <v>80</v>
      </c>
      <c r="C34" s="1">
        <v>13</v>
      </c>
      <c r="D34" s="1">
        <v>14</v>
      </c>
      <c r="E34" s="1">
        <v>6</v>
      </c>
      <c r="F34" s="1">
        <v>3</v>
      </c>
      <c r="G34" s="1">
        <v>2</v>
      </c>
      <c r="H34" s="1">
        <v>4</v>
      </c>
      <c r="I34" s="1">
        <v>8</v>
      </c>
      <c r="J34" s="1">
        <v>5</v>
      </c>
      <c r="K34" s="1">
        <v>1</v>
      </c>
      <c r="L34" s="1">
        <v>0</v>
      </c>
      <c r="M34" s="1">
        <v>0</v>
      </c>
      <c r="N34" s="1">
        <v>0</v>
      </c>
      <c r="O34" s="1">
        <v>1</v>
      </c>
      <c r="P34" s="1">
        <v>3</v>
      </c>
      <c r="Q34" s="1">
        <v>0</v>
      </c>
      <c r="R34" s="1">
        <v>1</v>
      </c>
      <c r="S34" s="1">
        <v>0</v>
      </c>
      <c r="T34" s="1">
        <v>5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  <v>69</v>
      </c>
      <c r="AM34" s="1">
        <v>4</v>
      </c>
      <c r="AN34" s="1">
        <v>0</v>
      </c>
      <c r="AO34" s="1">
        <v>0</v>
      </c>
      <c r="AP34" s="6">
        <f t="shared" si="1"/>
        <v>4</v>
      </c>
      <c r="AQ34" s="1">
        <v>0</v>
      </c>
      <c r="AR34" s="1">
        <v>68</v>
      </c>
      <c r="AS34" s="1">
        <v>0</v>
      </c>
      <c r="AT34" s="6">
        <f t="shared" si="2"/>
        <v>68</v>
      </c>
      <c r="AU34" s="6">
        <f t="shared" si="3"/>
        <v>141</v>
      </c>
    </row>
    <row r="35" spans="1:47">
      <c r="A35" s="1">
        <v>31</v>
      </c>
      <c r="B35" s="4" t="s">
        <v>81</v>
      </c>
      <c r="C35" s="1">
        <v>15</v>
      </c>
      <c r="D35" s="1">
        <v>14</v>
      </c>
      <c r="E35" s="1">
        <v>11</v>
      </c>
      <c r="F35" s="1">
        <v>3</v>
      </c>
      <c r="G35" s="1">
        <v>1</v>
      </c>
      <c r="H35" s="1">
        <v>1</v>
      </c>
      <c r="I35" s="1">
        <v>2</v>
      </c>
      <c r="J35" s="1">
        <v>5</v>
      </c>
      <c r="K35" s="1">
        <v>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  <v>57</v>
      </c>
      <c r="AM35" s="1">
        <v>0</v>
      </c>
      <c r="AN35" s="1">
        <v>0</v>
      </c>
      <c r="AO35" s="1">
        <v>0</v>
      </c>
      <c r="AP35" s="6">
        <f t="shared" si="1"/>
        <v>0</v>
      </c>
      <c r="AQ35" s="1">
        <v>0</v>
      </c>
      <c r="AR35" s="1">
        <v>0</v>
      </c>
      <c r="AS35" s="1">
        <v>75</v>
      </c>
      <c r="AT35" s="6">
        <f t="shared" si="2"/>
        <v>75</v>
      </c>
      <c r="AU35" s="6">
        <f t="shared" si="3"/>
        <v>132</v>
      </c>
    </row>
    <row r="36" spans="1:47">
      <c r="A36" s="1">
        <v>32</v>
      </c>
      <c r="B36" s="4" t="s">
        <v>82</v>
      </c>
      <c r="C36" s="1">
        <v>1</v>
      </c>
      <c r="D36" s="1">
        <v>1</v>
      </c>
      <c r="E36" s="1">
        <v>1</v>
      </c>
      <c r="F36" s="1">
        <v>5</v>
      </c>
      <c r="G36" s="1">
        <v>2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  <v>13</v>
      </c>
      <c r="AM36" s="1">
        <v>0</v>
      </c>
      <c r="AN36" s="1">
        <v>0</v>
      </c>
      <c r="AO36" s="1">
        <v>0</v>
      </c>
      <c r="AP36" s="6">
        <f t="shared" si="1"/>
        <v>0</v>
      </c>
      <c r="AQ36" s="1">
        <v>0</v>
      </c>
      <c r="AR36" s="1">
        <v>10</v>
      </c>
      <c r="AS36" s="1">
        <v>0</v>
      </c>
      <c r="AT36" s="6">
        <f t="shared" si="2"/>
        <v>10</v>
      </c>
      <c r="AU36" s="6">
        <f t="shared" si="3"/>
        <v>23</v>
      </c>
    </row>
    <row r="37" spans="1:47">
      <c r="A37" s="1">
        <v>33</v>
      </c>
      <c r="B37" s="4" t="s">
        <v>83</v>
      </c>
      <c r="C37" s="1">
        <v>2</v>
      </c>
      <c r="D37" s="1">
        <v>0</v>
      </c>
      <c r="E37" s="1">
        <v>0</v>
      </c>
      <c r="F37" s="1">
        <v>1</v>
      </c>
      <c r="G37" s="1">
        <v>0</v>
      </c>
      <c r="H37" s="1">
        <v>6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  <v>12</v>
      </c>
      <c r="AM37" s="1">
        <v>1</v>
      </c>
      <c r="AN37" s="1">
        <v>0</v>
      </c>
      <c r="AO37" s="1">
        <v>0</v>
      </c>
      <c r="AP37" s="6">
        <f t="shared" si="1"/>
        <v>1</v>
      </c>
      <c r="AQ37" s="1">
        <v>0</v>
      </c>
      <c r="AR37" s="1">
        <v>0</v>
      </c>
      <c r="AS37" s="1">
        <v>10</v>
      </c>
      <c r="AT37" s="6">
        <f t="shared" si="2"/>
        <v>10</v>
      </c>
      <c r="AU37" s="6">
        <f t="shared" si="3"/>
        <v>23</v>
      </c>
    </row>
    <row r="38" spans="1:47">
      <c r="A38" s="1">
        <v>34</v>
      </c>
      <c r="B38" s="4" t="s">
        <v>84</v>
      </c>
      <c r="C38" s="1">
        <v>5</v>
      </c>
      <c r="D38" s="1">
        <v>8</v>
      </c>
      <c r="E38" s="1">
        <v>3</v>
      </c>
      <c r="F38" s="1">
        <v>0</v>
      </c>
      <c r="G38" s="1">
        <v>0</v>
      </c>
      <c r="H38" s="1">
        <v>5</v>
      </c>
      <c r="I38" s="1">
        <v>0</v>
      </c>
      <c r="J38" s="1">
        <v>7</v>
      </c>
      <c r="K38" s="1">
        <v>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5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  <v>40</v>
      </c>
      <c r="AM38" s="1">
        <v>6</v>
      </c>
      <c r="AN38" s="1">
        <v>0</v>
      </c>
      <c r="AO38" s="1">
        <v>0</v>
      </c>
      <c r="AP38" s="6">
        <f t="shared" si="1"/>
        <v>6</v>
      </c>
      <c r="AQ38" s="1">
        <v>0</v>
      </c>
      <c r="AR38" s="1">
        <v>0</v>
      </c>
      <c r="AS38" s="1">
        <v>44</v>
      </c>
      <c r="AT38" s="6">
        <f t="shared" si="2"/>
        <v>44</v>
      </c>
      <c r="AU38" s="6">
        <f t="shared" si="3"/>
        <v>90</v>
      </c>
    </row>
    <row r="39" spans="1:47">
      <c r="A39" s="1">
        <v>35</v>
      </c>
      <c r="B39" s="4" t="s">
        <v>85</v>
      </c>
      <c r="C39" s="1">
        <v>7</v>
      </c>
      <c r="D39" s="1">
        <v>14</v>
      </c>
      <c r="E39" s="1">
        <v>9</v>
      </c>
      <c r="F39" s="1">
        <v>5</v>
      </c>
      <c r="G39" s="1">
        <v>0</v>
      </c>
      <c r="H39" s="1">
        <v>0</v>
      </c>
      <c r="I39" s="1">
        <v>0</v>
      </c>
      <c r="J39" s="1">
        <v>5</v>
      </c>
      <c r="K39" s="1">
        <v>4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  <v>47</v>
      </c>
      <c r="AM39" s="1">
        <v>8</v>
      </c>
      <c r="AN39" s="1">
        <v>0</v>
      </c>
      <c r="AO39" s="1">
        <v>0</v>
      </c>
      <c r="AP39" s="6">
        <f t="shared" si="1"/>
        <v>8</v>
      </c>
      <c r="AQ39" s="1">
        <v>0</v>
      </c>
      <c r="AR39" s="1">
        <v>0</v>
      </c>
      <c r="AS39" s="1">
        <v>70</v>
      </c>
      <c r="AT39" s="6">
        <f t="shared" si="2"/>
        <v>70</v>
      </c>
      <c r="AU39" s="6">
        <f t="shared" si="3"/>
        <v>125</v>
      </c>
    </row>
    <row r="40" spans="1:47">
      <c r="A40" s="1">
        <v>36</v>
      </c>
      <c r="B40" s="4" t="s">
        <v>86</v>
      </c>
      <c r="C40" s="1">
        <v>14</v>
      </c>
      <c r="D40" s="1">
        <v>9</v>
      </c>
      <c r="E40" s="1">
        <v>8</v>
      </c>
      <c r="F40" s="1">
        <v>0</v>
      </c>
      <c r="G40" s="1">
        <v>0</v>
      </c>
      <c r="H40" s="1">
        <v>0</v>
      </c>
      <c r="I40" s="1">
        <v>0</v>
      </c>
      <c r="J40" s="1">
        <v>9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  <v>42</v>
      </c>
      <c r="AM40" s="1">
        <v>0</v>
      </c>
      <c r="AN40" s="1">
        <v>0</v>
      </c>
      <c r="AO40" s="1">
        <v>0</v>
      </c>
      <c r="AP40" s="6">
        <f t="shared" si="1"/>
        <v>0</v>
      </c>
      <c r="AQ40" s="1">
        <v>0</v>
      </c>
      <c r="AR40" s="1">
        <v>0</v>
      </c>
      <c r="AS40" s="1">
        <v>26</v>
      </c>
      <c r="AT40" s="6">
        <f t="shared" si="2"/>
        <v>26</v>
      </c>
      <c r="AU40" s="6">
        <f t="shared" si="3"/>
        <v>68</v>
      </c>
    </row>
    <row r="41" spans="1:47">
      <c r="A41" s="1">
        <v>37</v>
      </c>
      <c r="B41" s="4" t="s">
        <v>87</v>
      </c>
      <c r="C41" s="1">
        <v>14</v>
      </c>
      <c r="D41" s="1">
        <v>18</v>
      </c>
      <c r="E41" s="1">
        <v>1</v>
      </c>
      <c r="F41" s="1">
        <v>8</v>
      </c>
      <c r="G41" s="1">
        <v>1</v>
      </c>
      <c r="H41" s="1">
        <v>0</v>
      </c>
      <c r="I41" s="1">
        <v>0</v>
      </c>
      <c r="J41" s="1">
        <v>3</v>
      </c>
      <c r="K41" s="1">
        <v>4</v>
      </c>
      <c r="L41" s="1">
        <v>0</v>
      </c>
      <c r="M41" s="1">
        <v>0</v>
      </c>
      <c r="N41" s="1">
        <v>0</v>
      </c>
      <c r="O41" s="1">
        <v>2</v>
      </c>
      <c r="P41" s="1">
        <v>0</v>
      </c>
      <c r="Q41" s="1">
        <v>0</v>
      </c>
      <c r="R41" s="1">
        <v>2</v>
      </c>
      <c r="S41" s="1">
        <v>0</v>
      </c>
      <c r="T41" s="1">
        <v>2</v>
      </c>
      <c r="U41" s="1">
        <v>0</v>
      </c>
      <c r="V41" s="1">
        <v>1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5</v>
      </c>
      <c r="AG41" s="1">
        <v>0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  <v>62</v>
      </c>
      <c r="AM41" s="1">
        <v>3</v>
      </c>
      <c r="AN41" s="1">
        <v>0</v>
      </c>
      <c r="AO41" s="1">
        <v>0</v>
      </c>
      <c r="AP41" s="6">
        <f t="shared" si="1"/>
        <v>3</v>
      </c>
      <c r="AQ41" s="1">
        <v>0</v>
      </c>
      <c r="AR41" s="1">
        <v>0</v>
      </c>
      <c r="AS41" s="1">
        <v>58</v>
      </c>
      <c r="AT41" s="6">
        <f t="shared" si="2"/>
        <v>58</v>
      </c>
      <c r="AU41" s="6">
        <f t="shared" si="3"/>
        <v>123</v>
      </c>
    </row>
    <row r="42" spans="1:47">
      <c r="A42" s="1">
        <v>38</v>
      </c>
      <c r="B42" s="4" t="s">
        <v>88</v>
      </c>
      <c r="C42" s="1">
        <v>15</v>
      </c>
      <c r="D42" s="1">
        <v>14</v>
      </c>
      <c r="E42" s="1">
        <v>3</v>
      </c>
      <c r="F42" s="1">
        <v>3</v>
      </c>
      <c r="G42" s="1">
        <v>0</v>
      </c>
      <c r="H42" s="1">
        <v>2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  <v>40</v>
      </c>
      <c r="AM42" s="1">
        <v>2</v>
      </c>
      <c r="AN42" s="1">
        <v>0</v>
      </c>
      <c r="AO42" s="1">
        <v>0</v>
      </c>
      <c r="AP42" s="6">
        <f t="shared" si="1"/>
        <v>2</v>
      </c>
      <c r="AQ42" s="1">
        <v>0</v>
      </c>
      <c r="AR42" s="1">
        <v>0</v>
      </c>
      <c r="AS42" s="1">
        <v>66</v>
      </c>
      <c r="AT42" s="6">
        <f t="shared" si="2"/>
        <v>66</v>
      </c>
      <c r="AU42" s="6">
        <f t="shared" si="3"/>
        <v>108</v>
      </c>
    </row>
    <row r="43" spans="1:47" s="7" customFormat="1">
      <c r="A43" s="6"/>
      <c r="B43" s="5" t="s">
        <v>89</v>
      </c>
      <c r="C43" s="6">
        <f>SUM(C5:C42)</f>
        <v>398</v>
      </c>
      <c r="D43" s="6">
        <f t="shared" ref="D43:AU43" si="4">SUM(D5:D42)</f>
        <v>237</v>
      </c>
      <c r="E43" s="6">
        <f t="shared" si="4"/>
        <v>355</v>
      </c>
      <c r="F43" s="6">
        <f t="shared" si="4"/>
        <v>73</v>
      </c>
      <c r="G43" s="6">
        <f t="shared" si="4"/>
        <v>137</v>
      </c>
      <c r="H43" s="6">
        <f t="shared" si="4"/>
        <v>100</v>
      </c>
      <c r="I43" s="6">
        <f t="shared" si="4"/>
        <v>48</v>
      </c>
      <c r="J43" s="6">
        <f t="shared" si="4"/>
        <v>150</v>
      </c>
      <c r="K43" s="6">
        <f t="shared" si="4"/>
        <v>114</v>
      </c>
      <c r="L43" s="6">
        <f t="shared" si="4"/>
        <v>2</v>
      </c>
      <c r="M43" s="6">
        <f t="shared" si="4"/>
        <v>0</v>
      </c>
      <c r="N43" s="6">
        <f t="shared" si="4"/>
        <v>7</v>
      </c>
      <c r="O43" s="6">
        <f t="shared" si="4"/>
        <v>11</v>
      </c>
      <c r="P43" s="6">
        <f t="shared" si="4"/>
        <v>14</v>
      </c>
      <c r="Q43" s="6">
        <f t="shared" si="4"/>
        <v>10</v>
      </c>
      <c r="R43" s="6">
        <f t="shared" si="4"/>
        <v>6</v>
      </c>
      <c r="S43" s="6">
        <f t="shared" si="4"/>
        <v>2</v>
      </c>
      <c r="T43" s="6">
        <f t="shared" si="4"/>
        <v>19</v>
      </c>
      <c r="U43" s="6">
        <f t="shared" si="4"/>
        <v>46</v>
      </c>
      <c r="V43" s="6">
        <f t="shared" si="4"/>
        <v>2</v>
      </c>
      <c r="W43" s="6">
        <f t="shared" si="4"/>
        <v>13</v>
      </c>
      <c r="X43" s="6">
        <f t="shared" si="4"/>
        <v>2</v>
      </c>
      <c r="Y43" s="6">
        <f>SUM(Y5:Y42)</f>
        <v>1</v>
      </c>
      <c r="Z43" s="6">
        <f t="shared" si="4"/>
        <v>0</v>
      </c>
      <c r="AA43" s="6">
        <f t="shared" si="4"/>
        <v>0</v>
      </c>
      <c r="AB43" s="6">
        <f t="shared" si="4"/>
        <v>0</v>
      </c>
      <c r="AC43" s="6">
        <f t="shared" si="4"/>
        <v>0</v>
      </c>
      <c r="AD43" s="6">
        <f t="shared" si="4"/>
        <v>0</v>
      </c>
      <c r="AE43" s="6">
        <f t="shared" si="4"/>
        <v>0</v>
      </c>
      <c r="AF43" s="6">
        <f t="shared" si="4"/>
        <v>9</v>
      </c>
      <c r="AG43" s="6">
        <f t="shared" si="4"/>
        <v>3</v>
      </c>
      <c r="AH43" s="6">
        <f t="shared" si="4"/>
        <v>4</v>
      </c>
      <c r="AI43" s="6">
        <f t="shared" si="4"/>
        <v>0</v>
      </c>
      <c r="AJ43" s="6">
        <f t="shared" si="4"/>
        <v>0</v>
      </c>
      <c r="AK43" s="6">
        <f t="shared" si="4"/>
        <v>0</v>
      </c>
      <c r="AL43" s="6">
        <f t="shared" si="4"/>
        <v>1763</v>
      </c>
      <c r="AM43" s="6">
        <f t="shared" si="4"/>
        <v>160</v>
      </c>
      <c r="AN43" s="6">
        <f t="shared" si="4"/>
        <v>0</v>
      </c>
      <c r="AO43" s="6">
        <f t="shared" si="4"/>
        <v>0</v>
      </c>
      <c r="AP43" s="6">
        <f t="shared" si="4"/>
        <v>160</v>
      </c>
      <c r="AQ43" s="6">
        <f t="shared" si="4"/>
        <v>457</v>
      </c>
      <c r="AR43" s="6">
        <f t="shared" si="4"/>
        <v>205</v>
      </c>
      <c r="AS43" s="6">
        <f t="shared" si="4"/>
        <v>883</v>
      </c>
      <c r="AT43" s="6">
        <f t="shared" si="4"/>
        <v>1545</v>
      </c>
      <c r="AU43" s="6">
        <f t="shared" si="4"/>
        <v>3468</v>
      </c>
    </row>
  </sheetData>
  <mergeCells count="3">
    <mergeCell ref="A1:AU1"/>
    <mergeCell ref="A2:AU2"/>
    <mergeCell ref="A3:AT3"/>
  </mergeCells>
  <pageMargins left="0.64" right="0.15748031496062992" top="0.23622047244094491" bottom="0.15748031496062992" header="0.31496062992125984" footer="0.31496062992125984"/>
  <pageSetup paperSize="5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3"/>
  <sheetViews>
    <sheetView workbookViewId="0">
      <selection activeCell="AX16" sqref="AX16"/>
    </sheetView>
  </sheetViews>
  <sheetFormatPr defaultRowHeight="15"/>
  <cols>
    <col min="1" max="1" width="6.140625" bestFit="1" customWidth="1"/>
    <col min="2" max="2" width="16.28515625" bestFit="1" customWidth="1"/>
    <col min="3" max="5" width="4" bestFit="1" customWidth="1"/>
    <col min="6" max="37" width="3.7109375" bestFit="1" customWidth="1"/>
    <col min="38" max="38" width="5" style="7" bestFit="1" customWidth="1"/>
    <col min="39" max="41" width="3.7109375" bestFit="1" customWidth="1"/>
    <col min="42" max="42" width="3.7109375" style="7" bestFit="1" customWidth="1"/>
    <col min="43" max="44" width="3.7109375" bestFit="1" customWidth="1"/>
    <col min="45" max="45" width="4" bestFit="1" customWidth="1"/>
    <col min="46" max="46" width="4" style="7" bestFit="1" customWidth="1"/>
    <col min="47" max="47" width="11.42578125" style="7" bestFit="1" customWidth="1"/>
  </cols>
  <sheetData>
    <row r="1" spans="1:47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7.25" customHeight="1">
      <c r="A2" s="12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8.75">
      <c r="A3" s="12" t="str">
        <f>Sheet1!A3</f>
        <v>AS ON 31.03.2014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spans="1:47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91</v>
      </c>
    </row>
    <row r="5" spans="1:47">
      <c r="A5" s="1">
        <v>1</v>
      </c>
      <c r="B5" s="4" t="s">
        <v>51</v>
      </c>
      <c r="C5" s="1">
        <v>9</v>
      </c>
      <c r="D5" s="1">
        <v>4</v>
      </c>
      <c r="E5" s="1">
        <v>2</v>
      </c>
      <c r="F5" s="1">
        <v>2</v>
      </c>
      <c r="G5" s="1">
        <v>3</v>
      </c>
      <c r="H5" s="1">
        <v>6</v>
      </c>
      <c r="I5" s="1">
        <v>2</v>
      </c>
      <c r="J5" s="1">
        <v>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37</v>
      </c>
      <c r="AM5" s="1">
        <v>3</v>
      </c>
      <c r="AN5" s="1">
        <v>0</v>
      </c>
      <c r="AO5" s="1">
        <v>0</v>
      </c>
      <c r="AP5" s="6">
        <f>SUM(AM5:AO5)</f>
        <v>3</v>
      </c>
      <c r="AQ5" s="1">
        <v>0</v>
      </c>
      <c r="AR5" s="1">
        <v>0</v>
      </c>
      <c r="AS5" s="1">
        <v>5</v>
      </c>
      <c r="AT5" s="6">
        <f>SUM(AQ5:AS5)</f>
        <v>5</v>
      </c>
      <c r="AU5" s="6">
        <f>SUM(AT5+AP5+AL5)</f>
        <v>45</v>
      </c>
    </row>
    <row r="6" spans="1:47">
      <c r="A6" s="1">
        <v>2</v>
      </c>
      <c r="B6" s="4" t="s">
        <v>52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0">SUM(C6:AK6)</f>
        <v>4</v>
      </c>
      <c r="AM6" s="1">
        <v>0</v>
      </c>
      <c r="AN6" s="1">
        <v>0</v>
      </c>
      <c r="AO6" s="1">
        <v>0</v>
      </c>
      <c r="AP6" s="6">
        <f t="shared" ref="AP6:AP42" si="1">SUM(AM6:AO6)</f>
        <v>0</v>
      </c>
      <c r="AQ6" s="1">
        <v>1</v>
      </c>
      <c r="AR6" s="1">
        <v>0</v>
      </c>
      <c r="AS6" s="1">
        <v>0</v>
      </c>
      <c r="AT6" s="6">
        <f t="shared" ref="AT6:AT42" si="2">SUM(AQ6:AS6)</f>
        <v>1</v>
      </c>
      <c r="AU6" s="6">
        <f t="shared" ref="AU6:AU42" si="3">SUM(AT6+AP6+AL6)</f>
        <v>5</v>
      </c>
    </row>
    <row r="7" spans="1:47">
      <c r="A7" s="1">
        <v>3</v>
      </c>
      <c r="B7" s="4" t="s">
        <v>53</v>
      </c>
      <c r="C7" s="1">
        <v>10</v>
      </c>
      <c r="D7" s="1">
        <v>4</v>
      </c>
      <c r="E7" s="1">
        <v>6</v>
      </c>
      <c r="F7" s="1">
        <v>1</v>
      </c>
      <c r="G7" s="1">
        <v>1</v>
      </c>
      <c r="H7" s="1">
        <v>2</v>
      </c>
      <c r="I7" s="1">
        <v>1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  <v>35</v>
      </c>
      <c r="AM7" s="1">
        <v>0</v>
      </c>
      <c r="AN7" s="1">
        <v>0</v>
      </c>
      <c r="AO7" s="1">
        <v>0</v>
      </c>
      <c r="AP7" s="6">
        <f t="shared" si="1"/>
        <v>0</v>
      </c>
      <c r="AQ7" s="1">
        <v>5</v>
      </c>
      <c r="AR7" s="1">
        <v>0</v>
      </c>
      <c r="AS7" s="1">
        <v>0</v>
      </c>
      <c r="AT7" s="6">
        <f t="shared" si="2"/>
        <v>5</v>
      </c>
      <c r="AU7" s="6">
        <f t="shared" si="3"/>
        <v>40</v>
      </c>
    </row>
    <row r="8" spans="1:47">
      <c r="A8" s="1">
        <v>4</v>
      </c>
      <c r="B8" s="4" t="s">
        <v>54</v>
      </c>
      <c r="C8" s="1">
        <v>4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</v>
      </c>
      <c r="S8" s="1">
        <v>0</v>
      </c>
      <c r="T8" s="1">
        <v>0</v>
      </c>
      <c r="U8" s="1">
        <v>1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  <v>16</v>
      </c>
      <c r="AM8" s="1">
        <v>1</v>
      </c>
      <c r="AN8" s="1">
        <v>0</v>
      </c>
      <c r="AO8" s="1">
        <v>0</v>
      </c>
      <c r="AP8" s="6">
        <f t="shared" si="1"/>
        <v>1</v>
      </c>
      <c r="AQ8" s="1">
        <v>0</v>
      </c>
      <c r="AR8" s="1">
        <v>8</v>
      </c>
      <c r="AS8" s="1">
        <v>0</v>
      </c>
      <c r="AT8" s="6">
        <f t="shared" si="2"/>
        <v>8</v>
      </c>
      <c r="AU8" s="6">
        <f t="shared" si="3"/>
        <v>25</v>
      </c>
    </row>
    <row r="9" spans="1:47">
      <c r="A9" s="1">
        <v>5</v>
      </c>
      <c r="B9" s="4" t="s">
        <v>55</v>
      </c>
      <c r="C9" s="1">
        <v>18</v>
      </c>
      <c r="D9" s="1">
        <v>5</v>
      </c>
      <c r="E9" s="1">
        <v>4</v>
      </c>
      <c r="F9" s="1">
        <v>1</v>
      </c>
      <c r="G9" s="1">
        <v>9</v>
      </c>
      <c r="H9" s="1">
        <v>3</v>
      </c>
      <c r="I9" s="1">
        <v>1</v>
      </c>
      <c r="J9" s="1">
        <v>1</v>
      </c>
      <c r="K9" s="1">
        <v>3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1</v>
      </c>
      <c r="U9" s="1">
        <v>2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0</v>
      </c>
      <c r="AI9" s="1">
        <v>0</v>
      </c>
      <c r="AJ9" s="1">
        <v>0</v>
      </c>
      <c r="AK9" s="1">
        <v>0</v>
      </c>
      <c r="AL9" s="6">
        <f t="shared" si="0"/>
        <v>60</v>
      </c>
      <c r="AM9" s="1">
        <v>5</v>
      </c>
      <c r="AN9" s="1">
        <v>0</v>
      </c>
      <c r="AO9" s="1">
        <v>0</v>
      </c>
      <c r="AP9" s="6">
        <f t="shared" si="1"/>
        <v>5</v>
      </c>
      <c r="AQ9" s="1">
        <v>0</v>
      </c>
      <c r="AR9" s="1">
        <v>13</v>
      </c>
      <c r="AS9" s="1">
        <v>0</v>
      </c>
      <c r="AT9" s="6">
        <f t="shared" si="2"/>
        <v>13</v>
      </c>
      <c r="AU9" s="6">
        <f t="shared" si="3"/>
        <v>78</v>
      </c>
    </row>
    <row r="10" spans="1:47">
      <c r="A10" s="1">
        <v>6</v>
      </c>
      <c r="B10" s="4" t="s">
        <v>56</v>
      </c>
      <c r="C10" s="1">
        <v>11</v>
      </c>
      <c r="D10" s="1">
        <v>1</v>
      </c>
      <c r="E10" s="1">
        <v>1</v>
      </c>
      <c r="F10" s="1">
        <v>2</v>
      </c>
      <c r="G10" s="1">
        <v>2</v>
      </c>
      <c r="H10" s="1">
        <v>2</v>
      </c>
      <c r="I10" s="1">
        <v>0</v>
      </c>
      <c r="J10" s="1">
        <v>5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  <v>31</v>
      </c>
      <c r="AM10" s="1">
        <v>4</v>
      </c>
      <c r="AN10" s="1">
        <v>0</v>
      </c>
      <c r="AO10" s="1">
        <v>0</v>
      </c>
      <c r="AP10" s="6">
        <f t="shared" si="1"/>
        <v>4</v>
      </c>
      <c r="AQ10" s="1">
        <v>0</v>
      </c>
      <c r="AR10" s="1">
        <v>9</v>
      </c>
      <c r="AS10" s="1">
        <v>0</v>
      </c>
      <c r="AT10" s="6">
        <f t="shared" si="2"/>
        <v>9</v>
      </c>
      <c r="AU10" s="6">
        <f t="shared" si="3"/>
        <v>44</v>
      </c>
    </row>
    <row r="11" spans="1:47">
      <c r="A11" s="1">
        <v>7</v>
      </c>
      <c r="B11" s="4" t="s">
        <v>57</v>
      </c>
      <c r="C11" s="1">
        <v>5</v>
      </c>
      <c r="D11" s="1">
        <v>1</v>
      </c>
      <c r="E11" s="1">
        <v>5</v>
      </c>
      <c r="F11" s="1">
        <v>0</v>
      </c>
      <c r="G11" s="1">
        <v>1</v>
      </c>
      <c r="H11" s="1">
        <v>3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  <v>20</v>
      </c>
      <c r="AM11" s="1">
        <v>0</v>
      </c>
      <c r="AN11" s="1">
        <v>0</v>
      </c>
      <c r="AO11" s="1">
        <v>0</v>
      </c>
      <c r="AP11" s="6">
        <f t="shared" si="1"/>
        <v>0</v>
      </c>
      <c r="AQ11" s="1">
        <v>8</v>
      </c>
      <c r="AR11" s="1">
        <v>0</v>
      </c>
      <c r="AS11" s="1">
        <v>0</v>
      </c>
      <c r="AT11" s="6">
        <f t="shared" si="2"/>
        <v>8</v>
      </c>
      <c r="AU11" s="6">
        <f t="shared" si="3"/>
        <v>28</v>
      </c>
    </row>
    <row r="12" spans="1:47">
      <c r="A12" s="1">
        <v>8</v>
      </c>
      <c r="B12" s="4" t="s">
        <v>58</v>
      </c>
      <c r="C12" s="1">
        <v>6</v>
      </c>
      <c r="D12" s="1">
        <v>1</v>
      </c>
      <c r="E12" s="1">
        <v>5</v>
      </c>
      <c r="F12" s="1">
        <v>3</v>
      </c>
      <c r="G12" s="1">
        <v>0</v>
      </c>
      <c r="H12" s="1">
        <v>2</v>
      </c>
      <c r="I12" s="1">
        <v>1</v>
      </c>
      <c r="J12" s="1">
        <v>1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1</v>
      </c>
      <c r="U12" s="1">
        <v>1</v>
      </c>
      <c r="V12" s="1">
        <v>0</v>
      </c>
      <c r="W12" s="1">
        <v>1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  <v>31</v>
      </c>
      <c r="AM12" s="1">
        <v>0</v>
      </c>
      <c r="AN12" s="1">
        <v>0</v>
      </c>
      <c r="AO12" s="1">
        <v>0</v>
      </c>
      <c r="AP12" s="6">
        <f t="shared" si="1"/>
        <v>0</v>
      </c>
      <c r="AQ12" s="1">
        <v>5</v>
      </c>
      <c r="AR12" s="1">
        <v>0</v>
      </c>
      <c r="AS12" s="1">
        <v>0</v>
      </c>
      <c r="AT12" s="6">
        <f t="shared" si="2"/>
        <v>5</v>
      </c>
      <c r="AU12" s="6">
        <f t="shared" si="3"/>
        <v>36</v>
      </c>
    </row>
    <row r="13" spans="1:47">
      <c r="A13" s="1">
        <v>9</v>
      </c>
      <c r="B13" s="4" t="s">
        <v>59</v>
      </c>
      <c r="C13" s="1">
        <v>7</v>
      </c>
      <c r="D13" s="1">
        <v>4</v>
      </c>
      <c r="E13" s="1">
        <v>0</v>
      </c>
      <c r="F13" s="1">
        <v>0</v>
      </c>
      <c r="G13" s="1">
        <v>2</v>
      </c>
      <c r="H13" s="1">
        <v>0</v>
      </c>
      <c r="I13" s="1">
        <v>0</v>
      </c>
      <c r="J13" s="1">
        <v>2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  <v>17</v>
      </c>
      <c r="AM13" s="1">
        <v>0</v>
      </c>
      <c r="AN13" s="1">
        <v>0</v>
      </c>
      <c r="AO13" s="1">
        <v>0</v>
      </c>
      <c r="AP13" s="6">
        <f t="shared" si="1"/>
        <v>0</v>
      </c>
      <c r="AQ13" s="1">
        <v>0</v>
      </c>
      <c r="AR13" s="1">
        <v>0</v>
      </c>
      <c r="AS13" s="1">
        <v>7</v>
      </c>
      <c r="AT13" s="6">
        <f t="shared" si="2"/>
        <v>7</v>
      </c>
      <c r="AU13" s="6">
        <f t="shared" si="3"/>
        <v>24</v>
      </c>
    </row>
    <row r="14" spans="1:47">
      <c r="A14" s="1">
        <v>10</v>
      </c>
      <c r="B14" s="4" t="s">
        <v>60</v>
      </c>
      <c r="C14" s="1">
        <v>17</v>
      </c>
      <c r="D14" s="1">
        <v>6</v>
      </c>
      <c r="E14" s="1">
        <v>7</v>
      </c>
      <c r="F14" s="1">
        <v>1</v>
      </c>
      <c r="G14" s="1">
        <v>1</v>
      </c>
      <c r="H14" s="1">
        <v>1</v>
      </c>
      <c r="I14" s="1">
        <v>1</v>
      </c>
      <c r="J14" s="1">
        <v>3</v>
      </c>
      <c r="K14" s="1">
        <v>2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  <v>45</v>
      </c>
      <c r="AM14" s="1">
        <v>0</v>
      </c>
      <c r="AN14" s="1">
        <v>0</v>
      </c>
      <c r="AO14" s="1">
        <v>0</v>
      </c>
      <c r="AP14" s="6">
        <f t="shared" si="1"/>
        <v>0</v>
      </c>
      <c r="AQ14" s="1">
        <v>0</v>
      </c>
      <c r="AR14" s="1">
        <v>0</v>
      </c>
      <c r="AS14" s="1">
        <v>6</v>
      </c>
      <c r="AT14" s="6">
        <f t="shared" si="2"/>
        <v>6</v>
      </c>
      <c r="AU14" s="6">
        <f t="shared" si="3"/>
        <v>51</v>
      </c>
    </row>
    <row r="15" spans="1:47">
      <c r="A15" s="1">
        <v>11</v>
      </c>
      <c r="B15" s="4" t="s">
        <v>61</v>
      </c>
      <c r="C15" s="1">
        <v>4</v>
      </c>
      <c r="D15" s="1">
        <v>1</v>
      </c>
      <c r="E15" s="1">
        <v>2</v>
      </c>
      <c r="F15" s="1">
        <v>2</v>
      </c>
      <c r="G15" s="1">
        <v>2</v>
      </c>
      <c r="H15" s="1">
        <v>2</v>
      </c>
      <c r="I15" s="1">
        <v>1</v>
      </c>
      <c r="J15" s="1">
        <v>1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  <v>21</v>
      </c>
      <c r="AM15" s="1">
        <v>0</v>
      </c>
      <c r="AN15" s="1">
        <v>0</v>
      </c>
      <c r="AO15" s="1">
        <v>0</v>
      </c>
      <c r="AP15" s="6">
        <f t="shared" si="1"/>
        <v>0</v>
      </c>
      <c r="AQ15" s="1">
        <v>5</v>
      </c>
      <c r="AR15" s="1">
        <v>0</v>
      </c>
      <c r="AS15" s="1">
        <v>0</v>
      </c>
      <c r="AT15" s="6">
        <f t="shared" si="2"/>
        <v>5</v>
      </c>
      <c r="AU15" s="6">
        <f t="shared" si="3"/>
        <v>26</v>
      </c>
    </row>
    <row r="16" spans="1:47">
      <c r="A16" s="1">
        <v>12</v>
      </c>
      <c r="B16" s="4" t="s">
        <v>62</v>
      </c>
      <c r="C16" s="1">
        <v>8</v>
      </c>
      <c r="D16" s="1">
        <v>3</v>
      </c>
      <c r="E16" s="1">
        <v>2</v>
      </c>
      <c r="F16" s="1">
        <v>2</v>
      </c>
      <c r="G16" s="1">
        <v>1</v>
      </c>
      <c r="H16" s="1">
        <v>1</v>
      </c>
      <c r="I16" s="1">
        <v>0</v>
      </c>
      <c r="J16" s="1">
        <v>2</v>
      </c>
      <c r="K16" s="1">
        <v>1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 s="1">
        <v>0</v>
      </c>
      <c r="Z16" s="1">
        <v>0</v>
      </c>
      <c r="AA16" s="1">
        <v>1</v>
      </c>
      <c r="AB16" s="1">
        <v>2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  <v>32</v>
      </c>
      <c r="AM16" s="1">
        <v>0</v>
      </c>
      <c r="AN16" s="1">
        <v>0</v>
      </c>
      <c r="AO16" s="1">
        <v>0</v>
      </c>
      <c r="AP16" s="6">
        <f t="shared" si="1"/>
        <v>0</v>
      </c>
      <c r="AQ16" s="1">
        <v>0</v>
      </c>
      <c r="AR16" s="1">
        <v>0</v>
      </c>
      <c r="AS16" s="1">
        <v>7</v>
      </c>
      <c r="AT16" s="6">
        <f t="shared" si="2"/>
        <v>7</v>
      </c>
      <c r="AU16" s="6">
        <f t="shared" si="3"/>
        <v>39</v>
      </c>
    </row>
    <row r="17" spans="1:47">
      <c r="A17" s="1">
        <v>13</v>
      </c>
      <c r="B17" s="4" t="s">
        <v>63</v>
      </c>
      <c r="C17" s="1">
        <v>5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  <v>16</v>
      </c>
      <c r="AM17" s="1">
        <v>0</v>
      </c>
      <c r="AN17" s="1">
        <v>0</v>
      </c>
      <c r="AO17" s="1">
        <v>0</v>
      </c>
      <c r="AP17" s="6">
        <f t="shared" si="1"/>
        <v>0</v>
      </c>
      <c r="AQ17" s="1">
        <v>0</v>
      </c>
      <c r="AR17" s="1">
        <v>11</v>
      </c>
      <c r="AS17" s="1">
        <v>0</v>
      </c>
      <c r="AT17" s="6">
        <f t="shared" si="2"/>
        <v>11</v>
      </c>
      <c r="AU17" s="6">
        <f t="shared" si="3"/>
        <v>27</v>
      </c>
    </row>
    <row r="18" spans="1:47">
      <c r="A18" s="1">
        <v>14</v>
      </c>
      <c r="B18" s="4" t="s">
        <v>64</v>
      </c>
      <c r="C18" s="1">
        <v>4</v>
      </c>
      <c r="D18" s="1">
        <v>1</v>
      </c>
      <c r="E18" s="1">
        <v>2</v>
      </c>
      <c r="F18" s="1">
        <v>1</v>
      </c>
      <c r="G18" s="1">
        <v>0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  <v>19</v>
      </c>
      <c r="AM18" s="1">
        <v>0</v>
      </c>
      <c r="AN18" s="1">
        <v>0</v>
      </c>
      <c r="AO18" s="1">
        <v>0</v>
      </c>
      <c r="AP18" s="6">
        <f t="shared" si="1"/>
        <v>0</v>
      </c>
      <c r="AQ18" s="1">
        <v>4</v>
      </c>
      <c r="AR18" s="1">
        <v>0</v>
      </c>
      <c r="AS18" s="1">
        <v>0</v>
      </c>
      <c r="AT18" s="6">
        <f t="shared" si="2"/>
        <v>4</v>
      </c>
      <c r="AU18" s="6">
        <f t="shared" si="3"/>
        <v>23</v>
      </c>
    </row>
    <row r="19" spans="1:47">
      <c r="A19" s="1">
        <v>15</v>
      </c>
      <c r="B19" s="4" t="s">
        <v>65</v>
      </c>
      <c r="C19" s="1">
        <v>3</v>
      </c>
      <c r="D19" s="1">
        <v>1</v>
      </c>
      <c r="E19" s="1">
        <v>1</v>
      </c>
      <c r="F19" s="1">
        <v>1</v>
      </c>
      <c r="G19" s="1">
        <v>0</v>
      </c>
      <c r="H19" s="1">
        <v>2</v>
      </c>
      <c r="I19" s="1">
        <v>2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  <v>21</v>
      </c>
      <c r="AM19" s="1">
        <v>1</v>
      </c>
      <c r="AN19" s="1">
        <v>0</v>
      </c>
      <c r="AO19" s="1">
        <v>0</v>
      </c>
      <c r="AP19" s="6">
        <f t="shared" si="1"/>
        <v>1</v>
      </c>
      <c r="AQ19" s="1">
        <v>4</v>
      </c>
      <c r="AR19" s="1">
        <v>0</v>
      </c>
      <c r="AS19" s="1">
        <v>0</v>
      </c>
      <c r="AT19" s="6">
        <f t="shared" si="2"/>
        <v>4</v>
      </c>
      <c r="AU19" s="6">
        <f t="shared" si="3"/>
        <v>26</v>
      </c>
    </row>
    <row r="20" spans="1:47">
      <c r="A20" s="1">
        <v>16</v>
      </c>
      <c r="B20" s="4" t="s">
        <v>66</v>
      </c>
      <c r="C20" s="1">
        <v>3</v>
      </c>
      <c r="D20" s="1">
        <v>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  <v>10</v>
      </c>
      <c r="AM20" s="1">
        <v>2</v>
      </c>
      <c r="AN20" s="1">
        <v>0</v>
      </c>
      <c r="AO20" s="1">
        <v>0</v>
      </c>
      <c r="AP20" s="6">
        <f t="shared" si="1"/>
        <v>2</v>
      </c>
      <c r="AQ20" s="1">
        <v>0</v>
      </c>
      <c r="AR20" s="1">
        <v>0</v>
      </c>
      <c r="AS20" s="1">
        <v>5</v>
      </c>
      <c r="AT20" s="6">
        <f t="shared" si="2"/>
        <v>5</v>
      </c>
      <c r="AU20" s="6">
        <f t="shared" si="3"/>
        <v>17</v>
      </c>
    </row>
    <row r="21" spans="1:47">
      <c r="A21" s="1">
        <v>17</v>
      </c>
      <c r="B21" s="4" t="s">
        <v>67</v>
      </c>
      <c r="C21" s="1">
        <v>8</v>
      </c>
      <c r="D21" s="1">
        <v>1</v>
      </c>
      <c r="E21" s="1">
        <v>1</v>
      </c>
      <c r="F21" s="1">
        <v>1</v>
      </c>
      <c r="G21" s="1">
        <v>1</v>
      </c>
      <c r="H21" s="1">
        <v>3</v>
      </c>
      <c r="I21" s="1">
        <v>4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  <v>25</v>
      </c>
      <c r="AM21" s="1">
        <v>1</v>
      </c>
      <c r="AN21" s="1">
        <v>0</v>
      </c>
      <c r="AO21" s="1">
        <v>0</v>
      </c>
      <c r="AP21" s="6">
        <f t="shared" si="1"/>
        <v>1</v>
      </c>
      <c r="AQ21" s="1">
        <v>0</v>
      </c>
      <c r="AR21" s="1">
        <v>13</v>
      </c>
      <c r="AS21" s="1">
        <v>0</v>
      </c>
      <c r="AT21" s="6">
        <f t="shared" si="2"/>
        <v>13</v>
      </c>
      <c r="AU21" s="6">
        <f t="shared" si="3"/>
        <v>39</v>
      </c>
    </row>
    <row r="22" spans="1:47">
      <c r="A22" s="1">
        <v>18</v>
      </c>
      <c r="B22" s="4" t="s">
        <v>68</v>
      </c>
      <c r="C22" s="1">
        <v>5</v>
      </c>
      <c r="D22" s="1">
        <v>2</v>
      </c>
      <c r="E22" s="1">
        <v>1</v>
      </c>
      <c r="F22" s="1">
        <v>1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  <v>24</v>
      </c>
      <c r="AM22" s="1">
        <v>2</v>
      </c>
      <c r="AN22" s="1">
        <v>0</v>
      </c>
      <c r="AO22" s="1">
        <v>0</v>
      </c>
      <c r="AP22" s="6">
        <f t="shared" si="1"/>
        <v>2</v>
      </c>
      <c r="AQ22" s="1">
        <v>0</v>
      </c>
      <c r="AR22" s="1">
        <v>0</v>
      </c>
      <c r="AS22" s="1">
        <v>5</v>
      </c>
      <c r="AT22" s="6">
        <f t="shared" si="2"/>
        <v>5</v>
      </c>
      <c r="AU22" s="6">
        <f t="shared" si="3"/>
        <v>31</v>
      </c>
    </row>
    <row r="23" spans="1:47">
      <c r="A23" s="1">
        <v>19</v>
      </c>
      <c r="B23" s="4" t="s">
        <v>69</v>
      </c>
      <c r="C23" s="1">
        <v>4</v>
      </c>
      <c r="D23" s="1">
        <v>1</v>
      </c>
      <c r="E23" s="1">
        <v>2</v>
      </c>
      <c r="F23" s="1">
        <v>1</v>
      </c>
      <c r="G23" s="1">
        <v>3</v>
      </c>
      <c r="H23" s="1">
        <v>1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  <v>17</v>
      </c>
      <c r="AM23" s="1">
        <v>0</v>
      </c>
      <c r="AN23" s="1">
        <v>0</v>
      </c>
      <c r="AO23" s="1">
        <v>0</v>
      </c>
      <c r="AP23" s="6">
        <f t="shared" si="1"/>
        <v>0</v>
      </c>
      <c r="AQ23" s="1">
        <v>0</v>
      </c>
      <c r="AR23" s="1">
        <v>7</v>
      </c>
      <c r="AS23" s="1">
        <v>0</v>
      </c>
      <c r="AT23" s="6">
        <f t="shared" si="2"/>
        <v>7</v>
      </c>
      <c r="AU23" s="6">
        <f t="shared" si="3"/>
        <v>24</v>
      </c>
    </row>
    <row r="24" spans="1:47">
      <c r="A24" s="1">
        <v>20</v>
      </c>
      <c r="B24" s="4" t="s">
        <v>70</v>
      </c>
      <c r="C24" s="1">
        <v>14</v>
      </c>
      <c r="D24" s="1">
        <v>6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  <v>31</v>
      </c>
      <c r="AM24" s="1">
        <v>0</v>
      </c>
      <c r="AN24" s="1">
        <v>0</v>
      </c>
      <c r="AO24" s="1">
        <v>0</v>
      </c>
      <c r="AP24" s="6">
        <f t="shared" si="1"/>
        <v>0</v>
      </c>
      <c r="AQ24" s="1">
        <v>0</v>
      </c>
      <c r="AR24" s="1">
        <v>0</v>
      </c>
      <c r="AS24" s="1">
        <v>6</v>
      </c>
      <c r="AT24" s="6">
        <f t="shared" si="2"/>
        <v>6</v>
      </c>
      <c r="AU24" s="6">
        <f t="shared" si="3"/>
        <v>37</v>
      </c>
    </row>
    <row r="25" spans="1:47">
      <c r="A25" s="1">
        <v>21</v>
      </c>
      <c r="B25" s="4" t="s">
        <v>71</v>
      </c>
      <c r="C25" s="1">
        <v>18</v>
      </c>
      <c r="D25" s="1">
        <v>10</v>
      </c>
      <c r="E25" s="1">
        <v>11</v>
      </c>
      <c r="F25" s="1">
        <v>2</v>
      </c>
      <c r="G25" s="1">
        <v>0</v>
      </c>
      <c r="H25" s="1">
        <v>2</v>
      </c>
      <c r="I25" s="1">
        <v>1</v>
      </c>
      <c r="J25" s="1">
        <v>3</v>
      </c>
      <c r="K25" s="1">
        <v>1</v>
      </c>
      <c r="L25" s="1">
        <v>1</v>
      </c>
      <c r="M25" s="1">
        <v>1</v>
      </c>
      <c r="N25" s="1">
        <v>2</v>
      </c>
      <c r="O25" s="1">
        <v>1</v>
      </c>
      <c r="P25" s="1">
        <v>1</v>
      </c>
      <c r="Q25" s="1">
        <v>1</v>
      </c>
      <c r="R25" s="1">
        <v>2</v>
      </c>
      <c r="S25" s="1">
        <v>0</v>
      </c>
      <c r="T25" s="1">
        <v>0</v>
      </c>
      <c r="U25" s="1">
        <v>2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2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  <v>65</v>
      </c>
      <c r="AM25" s="1">
        <v>3</v>
      </c>
      <c r="AN25" s="1">
        <v>0</v>
      </c>
      <c r="AO25" s="1">
        <v>0</v>
      </c>
      <c r="AP25" s="6">
        <f t="shared" si="1"/>
        <v>3</v>
      </c>
      <c r="AQ25" s="1">
        <v>0</v>
      </c>
      <c r="AR25" s="1">
        <v>0</v>
      </c>
      <c r="AS25" s="1">
        <v>7</v>
      </c>
      <c r="AT25" s="6">
        <f t="shared" si="2"/>
        <v>7</v>
      </c>
      <c r="AU25" s="6">
        <f t="shared" si="3"/>
        <v>75</v>
      </c>
    </row>
    <row r="26" spans="1:47">
      <c r="A26" s="1">
        <v>22</v>
      </c>
      <c r="B26" s="4" t="s">
        <v>72</v>
      </c>
      <c r="C26" s="1">
        <v>4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1">
        <v>2</v>
      </c>
      <c r="J26" s="1">
        <v>2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  <v>18</v>
      </c>
      <c r="AM26" s="1">
        <v>0</v>
      </c>
      <c r="AN26" s="1">
        <v>0</v>
      </c>
      <c r="AO26" s="1">
        <v>0</v>
      </c>
      <c r="AP26" s="6">
        <f t="shared" si="1"/>
        <v>0</v>
      </c>
      <c r="AQ26" s="1">
        <v>0</v>
      </c>
      <c r="AR26" s="1">
        <v>10</v>
      </c>
      <c r="AS26" s="1">
        <v>0</v>
      </c>
      <c r="AT26" s="6">
        <f t="shared" si="2"/>
        <v>10</v>
      </c>
      <c r="AU26" s="6">
        <f t="shared" si="3"/>
        <v>28</v>
      </c>
    </row>
    <row r="27" spans="1:47">
      <c r="A27" s="1">
        <v>23</v>
      </c>
      <c r="B27" s="4" t="s">
        <v>73</v>
      </c>
      <c r="C27" s="1">
        <v>8</v>
      </c>
      <c r="D27" s="1">
        <v>1</v>
      </c>
      <c r="E27" s="1">
        <v>2</v>
      </c>
      <c r="F27" s="1">
        <v>2</v>
      </c>
      <c r="G27" s="1">
        <v>0</v>
      </c>
      <c r="H27" s="1">
        <v>0</v>
      </c>
      <c r="I27" s="1">
        <v>0</v>
      </c>
      <c r="J27" s="1">
        <v>4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6">
        <f t="shared" si="0"/>
        <v>22</v>
      </c>
      <c r="AM27" s="1">
        <v>0</v>
      </c>
      <c r="AN27" s="1">
        <v>0</v>
      </c>
      <c r="AO27" s="1">
        <v>0</v>
      </c>
      <c r="AP27" s="6">
        <f t="shared" si="1"/>
        <v>0</v>
      </c>
      <c r="AQ27" s="1">
        <v>0</v>
      </c>
      <c r="AR27" s="1">
        <v>0</v>
      </c>
      <c r="AS27" s="1">
        <v>9</v>
      </c>
      <c r="AT27" s="6">
        <f t="shared" si="2"/>
        <v>9</v>
      </c>
      <c r="AU27" s="6">
        <f t="shared" si="3"/>
        <v>31</v>
      </c>
    </row>
    <row r="28" spans="1:47">
      <c r="A28" s="1">
        <v>24</v>
      </c>
      <c r="B28" s="4" t="s">
        <v>74</v>
      </c>
      <c r="C28" s="1">
        <v>6</v>
      </c>
      <c r="D28" s="1">
        <v>2</v>
      </c>
      <c r="E28" s="1">
        <v>3</v>
      </c>
      <c r="F28" s="1">
        <v>3</v>
      </c>
      <c r="G28" s="1">
        <v>1</v>
      </c>
      <c r="H28" s="1">
        <v>1</v>
      </c>
      <c r="I28" s="1">
        <v>1</v>
      </c>
      <c r="J28" s="1">
        <v>2</v>
      </c>
      <c r="K28" s="1">
        <v>3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2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  <v>27</v>
      </c>
      <c r="AM28" s="1">
        <v>3</v>
      </c>
      <c r="AN28" s="1">
        <v>0</v>
      </c>
      <c r="AO28" s="1">
        <v>0</v>
      </c>
      <c r="AP28" s="6">
        <f t="shared" si="1"/>
        <v>3</v>
      </c>
      <c r="AQ28" s="1">
        <v>6</v>
      </c>
      <c r="AR28" s="1">
        <v>0</v>
      </c>
      <c r="AS28" s="1">
        <v>0</v>
      </c>
      <c r="AT28" s="6">
        <f t="shared" si="2"/>
        <v>6</v>
      </c>
      <c r="AU28" s="6">
        <f t="shared" si="3"/>
        <v>36</v>
      </c>
    </row>
    <row r="29" spans="1:47">
      <c r="A29" s="1">
        <v>25</v>
      </c>
      <c r="B29" s="4" t="s">
        <v>75</v>
      </c>
      <c r="C29" s="1">
        <v>7</v>
      </c>
      <c r="D29" s="1">
        <v>1</v>
      </c>
      <c r="E29" s="1">
        <v>6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  <v>27</v>
      </c>
      <c r="AM29" s="1">
        <v>3</v>
      </c>
      <c r="AN29" s="1">
        <v>0</v>
      </c>
      <c r="AO29" s="1">
        <v>0</v>
      </c>
      <c r="AP29" s="6">
        <f t="shared" si="1"/>
        <v>3</v>
      </c>
      <c r="AQ29" s="1">
        <v>6</v>
      </c>
      <c r="AR29" s="1">
        <v>0</v>
      </c>
      <c r="AS29" s="1">
        <v>0</v>
      </c>
      <c r="AT29" s="6">
        <f t="shared" si="2"/>
        <v>6</v>
      </c>
      <c r="AU29" s="6">
        <f t="shared" si="3"/>
        <v>36</v>
      </c>
    </row>
    <row r="30" spans="1:47">
      <c r="A30" s="1">
        <v>26</v>
      </c>
      <c r="B30" s="4" t="s">
        <v>76</v>
      </c>
      <c r="C30" s="1">
        <v>17</v>
      </c>
      <c r="D30" s="1">
        <v>3</v>
      </c>
      <c r="E30" s="1">
        <v>6</v>
      </c>
      <c r="F30" s="1">
        <v>6</v>
      </c>
      <c r="G30" s="1">
        <v>1</v>
      </c>
      <c r="H30" s="1">
        <v>7</v>
      </c>
      <c r="I30" s="1">
        <v>4</v>
      </c>
      <c r="J30" s="1">
        <v>6</v>
      </c>
      <c r="K30" s="1">
        <v>4</v>
      </c>
      <c r="L30" s="1">
        <v>0</v>
      </c>
      <c r="M30" s="1">
        <v>0</v>
      </c>
      <c r="N30" s="1">
        <v>3</v>
      </c>
      <c r="O30" s="1">
        <v>3</v>
      </c>
      <c r="P30" s="1">
        <v>0</v>
      </c>
      <c r="Q30" s="1">
        <v>1</v>
      </c>
      <c r="R30" s="1">
        <v>1</v>
      </c>
      <c r="S30" s="1">
        <v>0</v>
      </c>
      <c r="T30" s="1">
        <v>2</v>
      </c>
      <c r="U30" s="1">
        <v>0</v>
      </c>
      <c r="V30" s="1">
        <v>0</v>
      </c>
      <c r="W30" s="1">
        <v>0</v>
      </c>
      <c r="X30" s="1">
        <v>1</v>
      </c>
      <c r="Y30" s="1">
        <v>1</v>
      </c>
      <c r="Z30" s="1">
        <v>0</v>
      </c>
      <c r="AA30" s="1">
        <v>1</v>
      </c>
      <c r="AB30" s="1">
        <v>0</v>
      </c>
      <c r="AC30" s="1">
        <v>1</v>
      </c>
      <c r="AD30" s="1">
        <v>0</v>
      </c>
      <c r="AE30" s="1">
        <v>0</v>
      </c>
      <c r="AF30" s="1">
        <v>2</v>
      </c>
      <c r="AG30" s="1">
        <v>2</v>
      </c>
      <c r="AH30" s="1">
        <v>0</v>
      </c>
      <c r="AI30" s="1">
        <v>0</v>
      </c>
      <c r="AJ30" s="1">
        <v>0</v>
      </c>
      <c r="AK30" s="1">
        <v>0</v>
      </c>
      <c r="AL30" s="6">
        <f t="shared" si="0"/>
        <v>72</v>
      </c>
      <c r="AM30" s="1">
        <v>15</v>
      </c>
      <c r="AN30" s="1">
        <v>0</v>
      </c>
      <c r="AO30" s="1">
        <v>0</v>
      </c>
      <c r="AP30" s="6">
        <f t="shared" si="1"/>
        <v>15</v>
      </c>
      <c r="AQ30" s="1">
        <v>6</v>
      </c>
      <c r="AR30" s="1">
        <v>0</v>
      </c>
      <c r="AS30" s="1">
        <v>0</v>
      </c>
      <c r="AT30" s="6">
        <f t="shared" si="2"/>
        <v>6</v>
      </c>
      <c r="AU30" s="6">
        <f t="shared" si="3"/>
        <v>93</v>
      </c>
    </row>
    <row r="31" spans="1:47">
      <c r="A31" s="1">
        <v>27</v>
      </c>
      <c r="B31" s="4" t="s">
        <v>77</v>
      </c>
      <c r="C31" s="1">
        <v>11</v>
      </c>
      <c r="D31" s="1">
        <v>3</v>
      </c>
      <c r="E31" s="1">
        <v>0</v>
      </c>
      <c r="F31" s="1">
        <v>1</v>
      </c>
      <c r="G31" s="1">
        <v>1</v>
      </c>
      <c r="H31" s="1">
        <v>1</v>
      </c>
      <c r="I31" s="1">
        <v>0</v>
      </c>
      <c r="J31" s="1">
        <v>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  <v>22</v>
      </c>
      <c r="AM31" s="1">
        <v>3</v>
      </c>
      <c r="AN31" s="1">
        <v>0</v>
      </c>
      <c r="AO31" s="1">
        <v>0</v>
      </c>
      <c r="AP31" s="6">
        <f t="shared" si="1"/>
        <v>3</v>
      </c>
      <c r="AQ31" s="1">
        <v>0</v>
      </c>
      <c r="AR31" s="1">
        <v>0</v>
      </c>
      <c r="AS31" s="1">
        <v>6</v>
      </c>
      <c r="AT31" s="6">
        <f t="shared" si="2"/>
        <v>6</v>
      </c>
      <c r="AU31" s="6">
        <f t="shared" si="3"/>
        <v>31</v>
      </c>
    </row>
    <row r="32" spans="1:47">
      <c r="A32" s="1">
        <v>28</v>
      </c>
      <c r="B32" s="4" t="s">
        <v>78</v>
      </c>
      <c r="C32" s="1">
        <v>5</v>
      </c>
      <c r="D32" s="1">
        <v>2</v>
      </c>
      <c r="E32" s="1">
        <v>6</v>
      </c>
      <c r="F32" s="1">
        <v>1</v>
      </c>
      <c r="G32" s="1">
        <v>1</v>
      </c>
      <c r="H32" s="1">
        <v>2</v>
      </c>
      <c r="I32" s="1">
        <v>0</v>
      </c>
      <c r="J32" s="1">
        <v>1</v>
      </c>
      <c r="K32" s="1">
        <v>1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  <v>23</v>
      </c>
      <c r="AM32" s="1">
        <v>3</v>
      </c>
      <c r="AN32" s="1">
        <v>0</v>
      </c>
      <c r="AO32" s="1">
        <v>0</v>
      </c>
      <c r="AP32" s="6">
        <f t="shared" si="1"/>
        <v>3</v>
      </c>
      <c r="AQ32" s="1">
        <v>4</v>
      </c>
      <c r="AR32" s="1">
        <v>0</v>
      </c>
      <c r="AS32" s="1">
        <v>0</v>
      </c>
      <c r="AT32" s="6">
        <f t="shared" si="2"/>
        <v>4</v>
      </c>
      <c r="AU32" s="6">
        <f t="shared" si="3"/>
        <v>30</v>
      </c>
    </row>
    <row r="33" spans="1:47">
      <c r="A33" s="1">
        <v>29</v>
      </c>
      <c r="B33" s="4" t="s">
        <v>79</v>
      </c>
      <c r="C33" s="1">
        <v>5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2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  <v>13</v>
      </c>
      <c r="AM33" s="1">
        <v>0</v>
      </c>
      <c r="AN33" s="1">
        <v>0</v>
      </c>
      <c r="AO33" s="1">
        <v>0</v>
      </c>
      <c r="AP33" s="6">
        <f t="shared" si="1"/>
        <v>0</v>
      </c>
      <c r="AQ33" s="1">
        <v>0</v>
      </c>
      <c r="AR33" s="1">
        <v>0</v>
      </c>
      <c r="AS33" s="1">
        <v>4</v>
      </c>
      <c r="AT33" s="6">
        <f t="shared" si="2"/>
        <v>4</v>
      </c>
      <c r="AU33" s="6">
        <f t="shared" si="3"/>
        <v>17</v>
      </c>
    </row>
    <row r="34" spans="1:47">
      <c r="A34" s="1">
        <v>30</v>
      </c>
      <c r="B34" s="4" t="s">
        <v>80</v>
      </c>
      <c r="C34" s="1">
        <v>14</v>
      </c>
      <c r="D34" s="1">
        <v>8</v>
      </c>
      <c r="E34" s="1">
        <v>5</v>
      </c>
      <c r="F34" s="1">
        <v>2</v>
      </c>
      <c r="G34" s="1">
        <v>3</v>
      </c>
      <c r="H34" s="1">
        <v>3</v>
      </c>
      <c r="I34" s="1">
        <v>6</v>
      </c>
      <c r="J34" s="1">
        <v>4</v>
      </c>
      <c r="K34" s="1">
        <v>2</v>
      </c>
      <c r="L34" s="1">
        <v>2</v>
      </c>
      <c r="M34" s="1">
        <v>0</v>
      </c>
      <c r="N34" s="1">
        <v>0</v>
      </c>
      <c r="O34" s="1">
        <v>1</v>
      </c>
      <c r="P34" s="1">
        <v>2</v>
      </c>
      <c r="Q34" s="1">
        <v>1</v>
      </c>
      <c r="R34" s="1">
        <v>2</v>
      </c>
      <c r="S34" s="1">
        <v>0</v>
      </c>
      <c r="T34" s="1">
        <v>1</v>
      </c>
      <c r="U34" s="1">
        <v>2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  <v>65</v>
      </c>
      <c r="AM34" s="1">
        <v>2</v>
      </c>
      <c r="AN34" s="1">
        <v>0</v>
      </c>
      <c r="AO34" s="1">
        <v>0</v>
      </c>
      <c r="AP34" s="6">
        <f t="shared" si="1"/>
        <v>2</v>
      </c>
      <c r="AQ34" s="1">
        <v>0</v>
      </c>
      <c r="AR34" s="1">
        <v>10</v>
      </c>
      <c r="AS34" s="1">
        <v>0</v>
      </c>
      <c r="AT34" s="6">
        <f t="shared" si="2"/>
        <v>10</v>
      </c>
      <c r="AU34" s="6">
        <f t="shared" si="3"/>
        <v>77</v>
      </c>
    </row>
    <row r="35" spans="1:47">
      <c r="A35" s="1">
        <v>31</v>
      </c>
      <c r="B35" s="4" t="s">
        <v>81</v>
      </c>
      <c r="C35" s="1">
        <v>7</v>
      </c>
      <c r="D35" s="1">
        <v>4</v>
      </c>
      <c r="E35" s="1">
        <v>2</v>
      </c>
      <c r="F35" s="1">
        <v>0</v>
      </c>
      <c r="G35" s="1">
        <v>1</v>
      </c>
      <c r="H35" s="1">
        <v>2</v>
      </c>
      <c r="I35" s="1">
        <v>1</v>
      </c>
      <c r="J35" s="1">
        <v>5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  <v>24</v>
      </c>
      <c r="AM35" s="1">
        <v>0</v>
      </c>
      <c r="AN35" s="1">
        <v>0</v>
      </c>
      <c r="AO35" s="1">
        <v>0</v>
      </c>
      <c r="AP35" s="6">
        <f t="shared" si="1"/>
        <v>0</v>
      </c>
      <c r="AQ35" s="1">
        <v>0</v>
      </c>
      <c r="AR35" s="1">
        <v>0</v>
      </c>
      <c r="AS35" s="1">
        <v>4</v>
      </c>
      <c r="AT35" s="6">
        <f t="shared" si="2"/>
        <v>4</v>
      </c>
      <c r="AU35" s="6">
        <f t="shared" si="3"/>
        <v>28</v>
      </c>
    </row>
    <row r="36" spans="1:47">
      <c r="A36" s="1">
        <v>32</v>
      </c>
      <c r="B36" s="4" t="s">
        <v>82</v>
      </c>
      <c r="C36" s="1">
        <v>3</v>
      </c>
      <c r="D36" s="1">
        <v>0</v>
      </c>
      <c r="E36" s="1">
        <v>2</v>
      </c>
      <c r="F36" s="1">
        <v>2</v>
      </c>
      <c r="G36" s="1">
        <v>0</v>
      </c>
      <c r="H36" s="1">
        <v>1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  <v>13</v>
      </c>
      <c r="AM36" s="1">
        <v>0</v>
      </c>
      <c r="AN36" s="1">
        <v>0</v>
      </c>
      <c r="AO36" s="1">
        <v>0</v>
      </c>
      <c r="AP36" s="6">
        <f t="shared" si="1"/>
        <v>0</v>
      </c>
      <c r="AQ36" s="1">
        <v>0</v>
      </c>
      <c r="AR36" s="1">
        <v>6</v>
      </c>
      <c r="AS36" s="1">
        <v>0</v>
      </c>
      <c r="AT36" s="6">
        <f t="shared" si="2"/>
        <v>6</v>
      </c>
      <c r="AU36" s="6">
        <f t="shared" si="3"/>
        <v>19</v>
      </c>
    </row>
    <row r="37" spans="1:47">
      <c r="A37" s="1">
        <v>33</v>
      </c>
      <c r="B37" s="4" t="s">
        <v>83</v>
      </c>
      <c r="C37" s="1">
        <v>2</v>
      </c>
      <c r="D37" s="1">
        <v>1</v>
      </c>
      <c r="E37" s="1">
        <v>1</v>
      </c>
      <c r="F37" s="1">
        <v>1</v>
      </c>
      <c r="G37" s="1">
        <v>1</v>
      </c>
      <c r="H37" s="1">
        <v>2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  <v>11</v>
      </c>
      <c r="AM37" s="1">
        <v>0</v>
      </c>
      <c r="AN37" s="1">
        <v>0</v>
      </c>
      <c r="AO37" s="1">
        <v>0</v>
      </c>
      <c r="AP37" s="6">
        <f t="shared" si="1"/>
        <v>0</v>
      </c>
      <c r="AQ37" s="1">
        <v>0</v>
      </c>
      <c r="AR37" s="1">
        <v>0</v>
      </c>
      <c r="AS37" s="1">
        <v>5</v>
      </c>
      <c r="AT37" s="6">
        <f t="shared" si="2"/>
        <v>5</v>
      </c>
      <c r="AU37" s="6">
        <f t="shared" si="3"/>
        <v>16</v>
      </c>
    </row>
    <row r="38" spans="1:47">
      <c r="A38" s="1">
        <v>34</v>
      </c>
      <c r="B38" s="4" t="s">
        <v>84</v>
      </c>
      <c r="C38" s="1">
        <v>11</v>
      </c>
      <c r="D38" s="1">
        <v>4</v>
      </c>
      <c r="E38" s="1">
        <v>4</v>
      </c>
      <c r="F38" s="1">
        <v>1</v>
      </c>
      <c r="G38" s="1">
        <v>0</v>
      </c>
      <c r="H38" s="1">
        <v>4</v>
      </c>
      <c r="I38" s="1">
        <v>1</v>
      </c>
      <c r="J38" s="1">
        <v>7</v>
      </c>
      <c r="K38" s="1">
        <v>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  <v>44</v>
      </c>
      <c r="AM38" s="1">
        <v>0</v>
      </c>
      <c r="AN38" s="1">
        <v>0</v>
      </c>
      <c r="AO38" s="1">
        <v>0</v>
      </c>
      <c r="AP38" s="6">
        <f t="shared" si="1"/>
        <v>0</v>
      </c>
      <c r="AQ38" s="1">
        <v>0</v>
      </c>
      <c r="AR38" s="1">
        <v>0</v>
      </c>
      <c r="AS38" s="1">
        <v>3</v>
      </c>
      <c r="AT38" s="6">
        <f t="shared" si="2"/>
        <v>3</v>
      </c>
      <c r="AU38" s="6">
        <f t="shared" si="3"/>
        <v>47</v>
      </c>
    </row>
    <row r="39" spans="1:47">
      <c r="A39" s="1">
        <v>35</v>
      </c>
      <c r="B39" s="4" t="s">
        <v>85</v>
      </c>
      <c r="C39" s="1">
        <v>4</v>
      </c>
      <c r="D39" s="1">
        <v>1</v>
      </c>
      <c r="E39" s="1">
        <v>1</v>
      </c>
      <c r="F39" s="1">
        <v>3</v>
      </c>
      <c r="G39" s="1">
        <v>1</v>
      </c>
      <c r="H39" s="1">
        <v>1</v>
      </c>
      <c r="I39" s="1">
        <v>0</v>
      </c>
      <c r="J39" s="1">
        <v>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  <v>17</v>
      </c>
      <c r="AM39" s="1">
        <v>0</v>
      </c>
      <c r="AN39" s="1">
        <v>0</v>
      </c>
      <c r="AO39" s="1">
        <v>0</v>
      </c>
      <c r="AP39" s="6">
        <f t="shared" si="1"/>
        <v>0</v>
      </c>
      <c r="AQ39" s="1">
        <v>0</v>
      </c>
      <c r="AR39" s="1">
        <v>0</v>
      </c>
      <c r="AS39" s="1">
        <v>8</v>
      </c>
      <c r="AT39" s="6">
        <f t="shared" si="2"/>
        <v>8</v>
      </c>
      <c r="AU39" s="6">
        <f t="shared" si="3"/>
        <v>25</v>
      </c>
    </row>
    <row r="40" spans="1:47">
      <c r="A40" s="1">
        <v>36</v>
      </c>
      <c r="B40" s="4" t="s">
        <v>86</v>
      </c>
      <c r="C40" s="1">
        <v>9</v>
      </c>
      <c r="D40" s="1">
        <v>6</v>
      </c>
      <c r="E40" s="1">
        <v>0</v>
      </c>
      <c r="F40" s="1">
        <v>1</v>
      </c>
      <c r="G40" s="1">
        <v>1</v>
      </c>
      <c r="H40" s="1">
        <v>1</v>
      </c>
      <c r="I40" s="1">
        <v>1</v>
      </c>
      <c r="J40" s="1">
        <v>2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  <v>27</v>
      </c>
      <c r="AM40" s="1">
        <v>0</v>
      </c>
      <c r="AN40" s="1">
        <v>0</v>
      </c>
      <c r="AO40" s="1">
        <v>0</v>
      </c>
      <c r="AP40" s="6">
        <f t="shared" si="1"/>
        <v>0</v>
      </c>
      <c r="AQ40" s="1">
        <v>0</v>
      </c>
      <c r="AR40" s="1">
        <v>0</v>
      </c>
      <c r="AS40" s="1">
        <v>5</v>
      </c>
      <c r="AT40" s="6">
        <f t="shared" si="2"/>
        <v>5</v>
      </c>
      <c r="AU40" s="6">
        <f t="shared" si="3"/>
        <v>32</v>
      </c>
    </row>
    <row r="41" spans="1:47">
      <c r="A41" s="1">
        <v>37</v>
      </c>
      <c r="B41" s="4" t="s">
        <v>87</v>
      </c>
      <c r="C41" s="1">
        <v>6</v>
      </c>
      <c r="D41" s="1">
        <v>5</v>
      </c>
      <c r="E41" s="1">
        <v>2</v>
      </c>
      <c r="F41" s="1">
        <v>3</v>
      </c>
      <c r="G41" s="1">
        <v>1</v>
      </c>
      <c r="H41" s="1">
        <v>2</v>
      </c>
      <c r="I41" s="1">
        <v>0</v>
      </c>
      <c r="J41" s="1">
        <v>6</v>
      </c>
      <c r="K41" s="1">
        <v>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  <v>29</v>
      </c>
      <c r="AM41" s="1">
        <v>1</v>
      </c>
      <c r="AN41" s="1">
        <v>0</v>
      </c>
      <c r="AO41" s="1">
        <v>0</v>
      </c>
      <c r="AP41" s="6">
        <f t="shared" si="1"/>
        <v>1</v>
      </c>
      <c r="AQ41" s="1">
        <v>0</v>
      </c>
      <c r="AR41" s="1">
        <v>0</v>
      </c>
      <c r="AS41" s="1">
        <v>6</v>
      </c>
      <c r="AT41" s="6">
        <f t="shared" si="2"/>
        <v>6</v>
      </c>
      <c r="AU41" s="6">
        <f t="shared" si="3"/>
        <v>36</v>
      </c>
    </row>
    <row r="42" spans="1:47">
      <c r="A42" s="1">
        <v>38</v>
      </c>
      <c r="B42" s="4" t="s">
        <v>88</v>
      </c>
      <c r="C42" s="1">
        <v>11</v>
      </c>
      <c r="D42" s="1">
        <v>6</v>
      </c>
      <c r="E42" s="1">
        <v>3</v>
      </c>
      <c r="F42" s="1">
        <v>0</v>
      </c>
      <c r="G42" s="1">
        <v>1</v>
      </c>
      <c r="H42" s="1">
        <v>1</v>
      </c>
      <c r="I42" s="1">
        <v>2</v>
      </c>
      <c r="J42" s="1">
        <v>3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  <v>30</v>
      </c>
      <c r="AM42" s="1">
        <v>4</v>
      </c>
      <c r="AN42" s="1">
        <v>0</v>
      </c>
      <c r="AO42" s="1">
        <v>0</v>
      </c>
      <c r="AP42" s="6">
        <f t="shared" si="1"/>
        <v>4</v>
      </c>
      <c r="AQ42" s="1">
        <v>0</v>
      </c>
      <c r="AR42" s="1">
        <v>0</v>
      </c>
      <c r="AS42" s="1">
        <v>6</v>
      </c>
      <c r="AT42" s="6">
        <f t="shared" si="2"/>
        <v>6</v>
      </c>
      <c r="AU42" s="6">
        <f t="shared" si="3"/>
        <v>40</v>
      </c>
    </row>
    <row r="43" spans="1:47" s="7" customFormat="1">
      <c r="A43" s="6"/>
      <c r="B43" s="5" t="s">
        <v>89</v>
      </c>
      <c r="C43" s="6">
        <f>SUM(C5:C42)</f>
        <v>294</v>
      </c>
      <c r="D43" s="6">
        <f t="shared" ref="D43:AU43" si="4">SUM(D5:D42)</f>
        <v>109</v>
      </c>
      <c r="E43" s="6">
        <f t="shared" si="4"/>
        <v>100</v>
      </c>
      <c r="F43" s="6">
        <f t="shared" si="4"/>
        <v>52</v>
      </c>
      <c r="G43" s="6">
        <f t="shared" si="4"/>
        <v>47</v>
      </c>
      <c r="H43" s="6">
        <f t="shared" si="4"/>
        <v>66</v>
      </c>
      <c r="I43" s="6">
        <f t="shared" si="4"/>
        <v>42</v>
      </c>
      <c r="J43" s="6">
        <f t="shared" si="4"/>
        <v>91</v>
      </c>
      <c r="K43" s="6">
        <f t="shared" si="4"/>
        <v>41</v>
      </c>
      <c r="L43" s="6">
        <f t="shared" si="4"/>
        <v>4</v>
      </c>
      <c r="M43" s="6">
        <f t="shared" si="4"/>
        <v>2</v>
      </c>
      <c r="N43" s="6">
        <f t="shared" si="4"/>
        <v>9</v>
      </c>
      <c r="O43" s="6">
        <f t="shared" si="4"/>
        <v>9</v>
      </c>
      <c r="P43" s="6">
        <f t="shared" si="4"/>
        <v>12</v>
      </c>
      <c r="Q43" s="6">
        <f t="shared" si="4"/>
        <v>17</v>
      </c>
      <c r="R43" s="6">
        <f t="shared" si="4"/>
        <v>21</v>
      </c>
      <c r="S43" s="6">
        <f t="shared" si="4"/>
        <v>0</v>
      </c>
      <c r="T43" s="6">
        <f t="shared" si="4"/>
        <v>12</v>
      </c>
      <c r="U43" s="6">
        <f t="shared" si="4"/>
        <v>28</v>
      </c>
      <c r="V43" s="6">
        <f t="shared" si="4"/>
        <v>7</v>
      </c>
      <c r="W43" s="6">
        <f t="shared" si="4"/>
        <v>13</v>
      </c>
      <c r="X43" s="6">
        <f t="shared" si="4"/>
        <v>3</v>
      </c>
      <c r="Y43" s="6">
        <f>SUM(Y5:Y42)</f>
        <v>1</v>
      </c>
      <c r="Z43" s="6">
        <f t="shared" si="4"/>
        <v>0</v>
      </c>
      <c r="AA43" s="6">
        <f t="shared" si="4"/>
        <v>23</v>
      </c>
      <c r="AB43" s="6">
        <f t="shared" si="4"/>
        <v>3</v>
      </c>
      <c r="AC43" s="6">
        <f t="shared" si="4"/>
        <v>1</v>
      </c>
      <c r="AD43" s="6">
        <f t="shared" si="4"/>
        <v>0</v>
      </c>
      <c r="AE43" s="6">
        <f t="shared" si="4"/>
        <v>0</v>
      </c>
      <c r="AF43" s="6">
        <f t="shared" si="4"/>
        <v>18</v>
      </c>
      <c r="AG43" s="6">
        <f t="shared" si="4"/>
        <v>33</v>
      </c>
      <c r="AH43" s="6">
        <f t="shared" si="4"/>
        <v>0</v>
      </c>
      <c r="AI43" s="6">
        <f t="shared" si="4"/>
        <v>0</v>
      </c>
      <c r="AJ43" s="6">
        <f t="shared" si="4"/>
        <v>3</v>
      </c>
      <c r="AK43" s="6">
        <f t="shared" si="4"/>
        <v>0</v>
      </c>
      <c r="AL43" s="6">
        <f t="shared" si="4"/>
        <v>1061</v>
      </c>
      <c r="AM43" s="6">
        <f t="shared" si="4"/>
        <v>56</v>
      </c>
      <c r="AN43" s="6">
        <f t="shared" si="4"/>
        <v>0</v>
      </c>
      <c r="AO43" s="6">
        <f t="shared" si="4"/>
        <v>0</v>
      </c>
      <c r="AP43" s="6">
        <f t="shared" si="4"/>
        <v>56</v>
      </c>
      <c r="AQ43" s="6">
        <f t="shared" si="4"/>
        <v>54</v>
      </c>
      <c r="AR43" s="6">
        <f t="shared" si="4"/>
        <v>87</v>
      </c>
      <c r="AS43" s="6">
        <f t="shared" si="4"/>
        <v>104</v>
      </c>
      <c r="AT43" s="6">
        <f t="shared" si="4"/>
        <v>245</v>
      </c>
      <c r="AU43" s="6">
        <f t="shared" si="4"/>
        <v>1362</v>
      </c>
    </row>
  </sheetData>
  <mergeCells count="3">
    <mergeCell ref="A1:AU1"/>
    <mergeCell ref="A2:AU2"/>
    <mergeCell ref="A3:AT3"/>
  </mergeCells>
  <pageMargins left="0.70866141732283472" right="0.70866141732283472" top="0.23" bottom="0.16" header="0.31496062992125984" footer="0.31496062992125984"/>
  <pageSetup paperSize="5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43"/>
  <sheetViews>
    <sheetView topLeftCell="K1"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41" width="7.5703125" customWidth="1"/>
    <col min="42" max="42" width="9" style="7" customWidth="1"/>
    <col min="43" max="45" width="7.5703125" customWidth="1"/>
    <col min="46" max="47" width="9" style="7" customWidth="1"/>
  </cols>
  <sheetData>
    <row r="1" spans="1:47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7.25" customHeight="1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8.75">
      <c r="A3" s="12" t="str">
        <f>Sheet1!A3</f>
        <v>AS ON 31.03.2014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spans="1:47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93</v>
      </c>
    </row>
    <row r="5" spans="1:47">
      <c r="A5" s="1">
        <v>1</v>
      </c>
      <c r="B5" s="4" t="s">
        <v>51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0</v>
      </c>
      <c r="AM5" s="1">
        <v>2</v>
      </c>
      <c r="AN5" s="1">
        <v>0</v>
      </c>
      <c r="AO5" s="1">
        <v>0</v>
      </c>
      <c r="AP5" s="6">
        <f>SUM(AM5:AO5)</f>
        <v>2</v>
      </c>
      <c r="AQ5" s="1">
        <v>0</v>
      </c>
      <c r="AR5" s="1">
        <v>0</v>
      </c>
      <c r="AS5" s="1">
        <v>0</v>
      </c>
      <c r="AT5" s="6">
        <f>SUM(AQ5:AS5)</f>
        <v>0</v>
      </c>
      <c r="AU5" s="6">
        <f>SUM(AT5+AP5+AL5)</f>
        <v>2</v>
      </c>
    </row>
    <row r="6" spans="1:47">
      <c r="A6" s="1">
        <v>2</v>
      </c>
      <c r="B6" s="4" t="s">
        <v>52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0">SUM(C6:AK6)</f>
        <v>0</v>
      </c>
      <c r="AM6" s="1">
        <v>1</v>
      </c>
      <c r="AN6" s="1">
        <v>0</v>
      </c>
      <c r="AO6" s="1">
        <v>0</v>
      </c>
      <c r="AP6" s="6">
        <f t="shared" ref="AP6:AP42" si="1">SUM(AM6:AO6)</f>
        <v>1</v>
      </c>
      <c r="AQ6" s="1">
        <v>0</v>
      </c>
      <c r="AR6" s="1">
        <v>0</v>
      </c>
      <c r="AS6" s="1">
        <v>0</v>
      </c>
      <c r="AT6" s="6">
        <f t="shared" ref="AT6:AT42" si="2">SUM(AQ6:AS6)</f>
        <v>0</v>
      </c>
      <c r="AU6" s="6">
        <f t="shared" ref="AU6:AU42" si="3">SUM(AT6+AP6+AL6)</f>
        <v>1</v>
      </c>
    </row>
    <row r="7" spans="1:47">
      <c r="A7" s="1">
        <v>3</v>
      </c>
      <c r="B7" s="4" t="s">
        <v>53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  <v>1</v>
      </c>
      <c r="AM7" s="1">
        <v>1</v>
      </c>
      <c r="AN7" s="1">
        <v>0</v>
      </c>
      <c r="AO7" s="1">
        <v>0</v>
      </c>
      <c r="AP7" s="6">
        <f t="shared" si="1"/>
        <v>1</v>
      </c>
      <c r="AQ7" s="1">
        <v>0</v>
      </c>
      <c r="AR7" s="1">
        <v>0</v>
      </c>
      <c r="AS7" s="1">
        <v>0</v>
      </c>
      <c r="AT7" s="6">
        <f t="shared" si="2"/>
        <v>0</v>
      </c>
      <c r="AU7" s="6">
        <f t="shared" si="3"/>
        <v>2</v>
      </c>
    </row>
    <row r="8" spans="1:47">
      <c r="A8" s="1">
        <v>4</v>
      </c>
      <c r="B8" s="4" t="s">
        <v>54</v>
      </c>
      <c r="C8" s="1">
        <v>0</v>
      </c>
      <c r="D8" s="1">
        <v>1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  <v>3</v>
      </c>
      <c r="AM8" s="1">
        <v>1</v>
      </c>
      <c r="AN8" s="1">
        <v>0</v>
      </c>
      <c r="AO8" s="1">
        <v>0</v>
      </c>
      <c r="AP8" s="6">
        <f t="shared" si="1"/>
        <v>1</v>
      </c>
      <c r="AQ8" s="1">
        <v>0</v>
      </c>
      <c r="AR8" s="1">
        <v>0</v>
      </c>
      <c r="AS8" s="1">
        <v>0</v>
      </c>
      <c r="AT8" s="6">
        <f t="shared" si="2"/>
        <v>0</v>
      </c>
      <c r="AU8" s="6">
        <f t="shared" si="3"/>
        <v>4</v>
      </c>
    </row>
    <row r="9" spans="1:47">
      <c r="A9" s="1">
        <v>5</v>
      </c>
      <c r="B9" s="4" t="s">
        <v>55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0</v>
      </c>
      <c r="I9" s="1">
        <v>0</v>
      </c>
      <c r="J9" s="1">
        <v>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</v>
      </c>
      <c r="AI9" s="1">
        <v>0</v>
      </c>
      <c r="AJ9" s="1">
        <v>0</v>
      </c>
      <c r="AK9" s="1">
        <v>0</v>
      </c>
      <c r="AL9" s="6">
        <f t="shared" si="0"/>
        <v>7</v>
      </c>
      <c r="AM9" s="1">
        <v>3</v>
      </c>
      <c r="AN9" s="1">
        <v>0</v>
      </c>
      <c r="AO9" s="1">
        <v>0</v>
      </c>
      <c r="AP9" s="6">
        <f t="shared" si="1"/>
        <v>3</v>
      </c>
      <c r="AQ9" s="1">
        <v>0</v>
      </c>
      <c r="AR9" s="1">
        <v>2</v>
      </c>
      <c r="AS9" s="1">
        <v>0</v>
      </c>
      <c r="AT9" s="6">
        <f t="shared" si="2"/>
        <v>2</v>
      </c>
      <c r="AU9" s="6">
        <f t="shared" si="3"/>
        <v>12</v>
      </c>
    </row>
    <row r="10" spans="1:47">
      <c r="A10" s="1">
        <v>6</v>
      </c>
      <c r="B10" s="4" t="s">
        <v>56</v>
      </c>
      <c r="C10" s="1">
        <v>12</v>
      </c>
      <c r="D10" s="1">
        <v>3</v>
      </c>
      <c r="E10" s="1">
        <v>5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1">
        <v>5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0</v>
      </c>
      <c r="Y10" s="1">
        <v>0</v>
      </c>
      <c r="Z10" s="1">
        <v>0</v>
      </c>
      <c r="AA10" s="1">
        <v>2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  <v>59</v>
      </c>
      <c r="AM10" s="1">
        <v>1</v>
      </c>
      <c r="AN10" s="1">
        <v>0</v>
      </c>
      <c r="AO10" s="1">
        <v>0</v>
      </c>
      <c r="AP10" s="6">
        <f t="shared" si="1"/>
        <v>1</v>
      </c>
      <c r="AQ10" s="1">
        <v>0</v>
      </c>
      <c r="AR10" s="1">
        <v>4</v>
      </c>
      <c r="AS10" s="1">
        <v>0</v>
      </c>
      <c r="AT10" s="6">
        <f t="shared" si="2"/>
        <v>4</v>
      </c>
      <c r="AU10" s="6">
        <f t="shared" si="3"/>
        <v>64</v>
      </c>
    </row>
    <row r="11" spans="1:47">
      <c r="A11" s="1">
        <v>7</v>
      </c>
      <c r="B11" s="4" t="s">
        <v>57</v>
      </c>
      <c r="C11" s="1">
        <v>5</v>
      </c>
      <c r="D11" s="1">
        <v>3</v>
      </c>
      <c r="E11" s="1">
        <v>4</v>
      </c>
      <c r="F11" s="1">
        <v>1</v>
      </c>
      <c r="G11" s="1">
        <v>0</v>
      </c>
      <c r="H11" s="1">
        <v>2</v>
      </c>
      <c r="I11" s="1">
        <v>1</v>
      </c>
      <c r="J11" s="1">
        <v>2</v>
      </c>
      <c r="K11" s="1">
        <v>1</v>
      </c>
      <c r="L11" s="1">
        <v>0</v>
      </c>
      <c r="M11" s="1">
        <v>1</v>
      </c>
      <c r="N11" s="1">
        <v>1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1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  <v>28</v>
      </c>
      <c r="AM11" s="1">
        <v>2</v>
      </c>
      <c r="AN11" s="1">
        <v>0</v>
      </c>
      <c r="AO11" s="1">
        <v>0</v>
      </c>
      <c r="AP11" s="6">
        <f t="shared" si="1"/>
        <v>2</v>
      </c>
      <c r="AQ11" s="1">
        <v>4</v>
      </c>
      <c r="AR11" s="1">
        <v>0</v>
      </c>
      <c r="AS11" s="1">
        <v>0</v>
      </c>
      <c r="AT11" s="6">
        <f t="shared" si="2"/>
        <v>4</v>
      </c>
      <c r="AU11" s="6">
        <f t="shared" si="3"/>
        <v>34</v>
      </c>
    </row>
    <row r="12" spans="1:47">
      <c r="A12" s="1">
        <v>8</v>
      </c>
      <c r="B12" s="4" t="s">
        <v>58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  <v>2</v>
      </c>
      <c r="AM12" s="1">
        <v>1</v>
      </c>
      <c r="AN12" s="1">
        <v>0</v>
      </c>
      <c r="AO12" s="1">
        <v>0</v>
      </c>
      <c r="AP12" s="6">
        <f t="shared" si="1"/>
        <v>1</v>
      </c>
      <c r="AQ12" s="1">
        <v>0</v>
      </c>
      <c r="AR12" s="1">
        <v>0</v>
      </c>
      <c r="AS12" s="1">
        <v>0</v>
      </c>
      <c r="AT12" s="6">
        <f t="shared" si="2"/>
        <v>0</v>
      </c>
      <c r="AU12" s="6">
        <f t="shared" si="3"/>
        <v>3</v>
      </c>
    </row>
    <row r="13" spans="1:47">
      <c r="A13" s="1">
        <v>9</v>
      </c>
      <c r="B13" s="4" t="s">
        <v>59</v>
      </c>
      <c r="C13" s="1">
        <v>9</v>
      </c>
      <c r="D13" s="1">
        <v>8</v>
      </c>
      <c r="E13" s="1">
        <v>5</v>
      </c>
      <c r="F13" s="1">
        <v>2</v>
      </c>
      <c r="G13" s="1">
        <v>0</v>
      </c>
      <c r="H13" s="1">
        <v>3</v>
      </c>
      <c r="I13" s="1">
        <v>1</v>
      </c>
      <c r="J13" s="1">
        <v>2</v>
      </c>
      <c r="K13" s="1">
        <v>3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2</v>
      </c>
      <c r="U13" s="1">
        <v>1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  <v>50</v>
      </c>
      <c r="AM13" s="1">
        <v>1</v>
      </c>
      <c r="AN13" s="1">
        <v>0</v>
      </c>
      <c r="AO13" s="1">
        <v>0</v>
      </c>
      <c r="AP13" s="6">
        <f t="shared" si="1"/>
        <v>1</v>
      </c>
      <c r="AQ13" s="1">
        <v>0</v>
      </c>
      <c r="AR13" s="1">
        <v>0</v>
      </c>
      <c r="AS13" s="1">
        <v>3</v>
      </c>
      <c r="AT13" s="6">
        <f t="shared" si="2"/>
        <v>3</v>
      </c>
      <c r="AU13" s="6">
        <f t="shared" si="3"/>
        <v>54</v>
      </c>
    </row>
    <row r="14" spans="1:47">
      <c r="A14" s="1">
        <v>10</v>
      </c>
      <c r="B14" s="4" t="s">
        <v>60</v>
      </c>
      <c r="C14" s="1">
        <v>6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  <v>19</v>
      </c>
      <c r="AM14" s="1">
        <v>3</v>
      </c>
      <c r="AN14" s="1">
        <v>0</v>
      </c>
      <c r="AO14" s="1">
        <v>0</v>
      </c>
      <c r="AP14" s="6">
        <f t="shared" si="1"/>
        <v>3</v>
      </c>
      <c r="AQ14" s="1">
        <v>0</v>
      </c>
      <c r="AR14" s="1">
        <v>0</v>
      </c>
      <c r="AS14" s="1">
        <v>4</v>
      </c>
      <c r="AT14" s="6">
        <f t="shared" si="2"/>
        <v>4</v>
      </c>
      <c r="AU14" s="6">
        <f t="shared" si="3"/>
        <v>26</v>
      </c>
    </row>
    <row r="15" spans="1:47">
      <c r="A15" s="1">
        <v>11</v>
      </c>
      <c r="B15" s="4" t="s">
        <v>61</v>
      </c>
      <c r="C15" s="1">
        <v>8</v>
      </c>
      <c r="D15" s="1">
        <v>5</v>
      </c>
      <c r="E15" s="1">
        <v>8</v>
      </c>
      <c r="F15" s="1">
        <v>2</v>
      </c>
      <c r="G15" s="1">
        <v>3</v>
      </c>
      <c r="H15" s="1">
        <v>4</v>
      </c>
      <c r="I15" s="1">
        <v>2</v>
      </c>
      <c r="J15" s="1">
        <v>4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2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2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  <v>56</v>
      </c>
      <c r="AM15" s="1">
        <v>3</v>
      </c>
      <c r="AN15" s="1">
        <v>0</v>
      </c>
      <c r="AO15" s="1">
        <v>0</v>
      </c>
      <c r="AP15" s="6">
        <f t="shared" si="1"/>
        <v>3</v>
      </c>
      <c r="AQ15" s="1">
        <v>4</v>
      </c>
      <c r="AR15" s="1">
        <v>0</v>
      </c>
      <c r="AS15" s="1">
        <v>0</v>
      </c>
      <c r="AT15" s="6">
        <f t="shared" si="2"/>
        <v>4</v>
      </c>
      <c r="AU15" s="6">
        <f t="shared" si="3"/>
        <v>63</v>
      </c>
    </row>
    <row r="16" spans="1:47">
      <c r="A16" s="1">
        <v>12</v>
      </c>
      <c r="B16" s="4" t="s">
        <v>62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  <v>0</v>
      </c>
      <c r="AM16" s="1">
        <v>1</v>
      </c>
      <c r="AN16" s="1">
        <v>0</v>
      </c>
      <c r="AO16" s="1">
        <v>0</v>
      </c>
      <c r="AP16" s="6">
        <f t="shared" si="1"/>
        <v>1</v>
      </c>
      <c r="AQ16" s="1">
        <v>0</v>
      </c>
      <c r="AR16" s="1">
        <v>0</v>
      </c>
      <c r="AS16" s="1">
        <v>0</v>
      </c>
      <c r="AT16" s="6">
        <f t="shared" si="2"/>
        <v>0</v>
      </c>
      <c r="AU16" s="6">
        <f t="shared" si="3"/>
        <v>1</v>
      </c>
    </row>
    <row r="17" spans="1:47">
      <c r="A17" s="1">
        <v>13</v>
      </c>
      <c r="B17" s="4" t="s">
        <v>63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  <v>0</v>
      </c>
      <c r="AM17" s="1">
        <v>5</v>
      </c>
      <c r="AN17" s="1">
        <v>0</v>
      </c>
      <c r="AO17" s="1">
        <v>0</v>
      </c>
      <c r="AP17" s="6">
        <f t="shared" si="1"/>
        <v>5</v>
      </c>
      <c r="AQ17" s="1">
        <v>0</v>
      </c>
      <c r="AR17" s="1">
        <v>0</v>
      </c>
      <c r="AS17" s="1">
        <v>0</v>
      </c>
      <c r="AT17" s="6">
        <f t="shared" si="2"/>
        <v>0</v>
      </c>
      <c r="AU17" s="6">
        <f t="shared" si="3"/>
        <v>5</v>
      </c>
    </row>
    <row r="18" spans="1:47">
      <c r="A18" s="1">
        <v>14</v>
      </c>
      <c r="B18" s="4" t="s">
        <v>64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  <v>1</v>
      </c>
      <c r="AM18" s="1">
        <v>1</v>
      </c>
      <c r="AN18" s="1">
        <v>0</v>
      </c>
      <c r="AO18" s="1">
        <v>0</v>
      </c>
      <c r="AP18" s="6">
        <f t="shared" si="1"/>
        <v>1</v>
      </c>
      <c r="AQ18" s="1">
        <v>0</v>
      </c>
      <c r="AR18" s="1">
        <v>0</v>
      </c>
      <c r="AS18" s="1">
        <v>0</v>
      </c>
      <c r="AT18" s="6">
        <f t="shared" si="2"/>
        <v>0</v>
      </c>
      <c r="AU18" s="6">
        <f t="shared" si="3"/>
        <v>2</v>
      </c>
    </row>
    <row r="19" spans="1:47">
      <c r="A19" s="1">
        <v>15</v>
      </c>
      <c r="B19" s="4" t="s">
        <v>65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  <v>0</v>
      </c>
      <c r="AM19" s="1">
        <v>1</v>
      </c>
      <c r="AN19" s="1">
        <v>0</v>
      </c>
      <c r="AO19" s="1">
        <v>0</v>
      </c>
      <c r="AP19" s="6">
        <f t="shared" si="1"/>
        <v>1</v>
      </c>
      <c r="AQ19" s="1">
        <v>0</v>
      </c>
      <c r="AR19" s="1">
        <v>0</v>
      </c>
      <c r="AS19" s="1">
        <v>0</v>
      </c>
      <c r="AT19" s="6">
        <f t="shared" si="2"/>
        <v>0</v>
      </c>
      <c r="AU19" s="6">
        <f t="shared" si="3"/>
        <v>1</v>
      </c>
    </row>
    <row r="20" spans="1:47">
      <c r="A20" s="1">
        <v>16</v>
      </c>
      <c r="B20" s="4" t="s">
        <v>66</v>
      </c>
      <c r="C20" s="1">
        <v>8</v>
      </c>
      <c r="D20" s="1">
        <v>3</v>
      </c>
      <c r="E20" s="1">
        <v>2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  <v>26</v>
      </c>
      <c r="AM20" s="1">
        <v>2</v>
      </c>
      <c r="AN20" s="1">
        <v>0</v>
      </c>
      <c r="AO20" s="1">
        <v>0</v>
      </c>
      <c r="AP20" s="6">
        <f t="shared" si="1"/>
        <v>2</v>
      </c>
      <c r="AQ20" s="1">
        <v>0</v>
      </c>
      <c r="AR20" s="1">
        <v>0</v>
      </c>
      <c r="AS20" s="1">
        <v>2</v>
      </c>
      <c r="AT20" s="6">
        <f t="shared" si="2"/>
        <v>2</v>
      </c>
      <c r="AU20" s="6">
        <f t="shared" si="3"/>
        <v>30</v>
      </c>
    </row>
    <row r="21" spans="1:47">
      <c r="A21" s="1">
        <v>17</v>
      </c>
      <c r="B21" s="4" t="s">
        <v>67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  <v>1</v>
      </c>
      <c r="AM21" s="1">
        <v>1</v>
      </c>
      <c r="AN21" s="1">
        <v>0</v>
      </c>
      <c r="AO21" s="1">
        <v>0</v>
      </c>
      <c r="AP21" s="6">
        <f t="shared" si="1"/>
        <v>1</v>
      </c>
      <c r="AQ21" s="1">
        <v>0</v>
      </c>
      <c r="AR21" s="1">
        <v>0</v>
      </c>
      <c r="AS21" s="1">
        <v>0</v>
      </c>
      <c r="AT21" s="6">
        <f t="shared" si="2"/>
        <v>0</v>
      </c>
      <c r="AU21" s="6">
        <f t="shared" si="3"/>
        <v>2</v>
      </c>
    </row>
    <row r="22" spans="1:47">
      <c r="A22" s="1">
        <v>18</v>
      </c>
      <c r="B22" s="4" t="s">
        <v>68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  <v>0</v>
      </c>
      <c r="AM22" s="1">
        <v>1</v>
      </c>
      <c r="AN22" s="1">
        <v>0</v>
      </c>
      <c r="AO22" s="1">
        <v>0</v>
      </c>
      <c r="AP22" s="6">
        <f t="shared" si="1"/>
        <v>1</v>
      </c>
      <c r="AQ22" s="1">
        <v>0</v>
      </c>
      <c r="AR22" s="1">
        <v>0</v>
      </c>
      <c r="AS22" s="1">
        <v>0</v>
      </c>
      <c r="AT22" s="6">
        <f t="shared" si="2"/>
        <v>0</v>
      </c>
      <c r="AU22" s="6">
        <f t="shared" si="3"/>
        <v>1</v>
      </c>
    </row>
    <row r="23" spans="1:47">
      <c r="A23" s="1">
        <v>19</v>
      </c>
      <c r="B23" s="4" t="s">
        <v>69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  <v>0</v>
      </c>
      <c r="AM23" s="1">
        <v>4</v>
      </c>
      <c r="AN23" s="1">
        <v>0</v>
      </c>
      <c r="AO23" s="1">
        <v>0</v>
      </c>
      <c r="AP23" s="6">
        <f t="shared" si="1"/>
        <v>4</v>
      </c>
      <c r="AQ23" s="1">
        <v>0</v>
      </c>
      <c r="AR23" s="1">
        <v>0</v>
      </c>
      <c r="AS23" s="1">
        <v>0</v>
      </c>
      <c r="AT23" s="6">
        <f t="shared" si="2"/>
        <v>0</v>
      </c>
      <c r="AU23" s="6">
        <f t="shared" si="3"/>
        <v>4</v>
      </c>
    </row>
    <row r="24" spans="1:47">
      <c r="A24" s="1">
        <v>20</v>
      </c>
      <c r="B24" s="4" t="s">
        <v>70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  <v>0</v>
      </c>
      <c r="AM24" s="1">
        <v>0</v>
      </c>
      <c r="AN24" s="1">
        <v>0</v>
      </c>
      <c r="AO24" s="1">
        <v>0</v>
      </c>
      <c r="AP24" s="6">
        <f t="shared" si="1"/>
        <v>0</v>
      </c>
      <c r="AQ24" s="1">
        <v>0</v>
      </c>
      <c r="AR24" s="1">
        <v>0</v>
      </c>
      <c r="AS24" s="1">
        <v>0</v>
      </c>
      <c r="AT24" s="6">
        <f t="shared" si="2"/>
        <v>0</v>
      </c>
      <c r="AU24" s="6">
        <f t="shared" si="3"/>
        <v>0</v>
      </c>
    </row>
    <row r="25" spans="1:47">
      <c r="A25" s="1">
        <v>21</v>
      </c>
      <c r="B25" s="4" t="s">
        <v>71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  <v>1</v>
      </c>
      <c r="AM25" s="1">
        <v>1</v>
      </c>
      <c r="AN25" s="1">
        <v>0</v>
      </c>
      <c r="AO25" s="1">
        <v>0</v>
      </c>
      <c r="AP25" s="6">
        <f t="shared" si="1"/>
        <v>1</v>
      </c>
      <c r="AQ25" s="1">
        <v>0</v>
      </c>
      <c r="AR25" s="1">
        <v>0</v>
      </c>
      <c r="AS25" s="1">
        <v>0</v>
      </c>
      <c r="AT25" s="6">
        <f t="shared" si="2"/>
        <v>0</v>
      </c>
      <c r="AU25" s="6">
        <f t="shared" si="3"/>
        <v>2</v>
      </c>
    </row>
    <row r="26" spans="1:47">
      <c r="A26" s="1">
        <v>22</v>
      </c>
      <c r="B26" s="4" t="s">
        <v>72</v>
      </c>
      <c r="C26" s="1">
        <v>4</v>
      </c>
      <c r="D26" s="1">
        <v>0</v>
      </c>
      <c r="E26" s="1">
        <v>3</v>
      </c>
      <c r="F26" s="1">
        <v>1</v>
      </c>
      <c r="G26" s="1">
        <v>0</v>
      </c>
      <c r="H26" s="1">
        <v>1</v>
      </c>
      <c r="I26" s="1">
        <v>1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  <v>19</v>
      </c>
      <c r="AM26" s="1">
        <v>6</v>
      </c>
      <c r="AN26" s="1">
        <v>0</v>
      </c>
      <c r="AO26" s="1">
        <v>0</v>
      </c>
      <c r="AP26" s="6">
        <f t="shared" si="1"/>
        <v>6</v>
      </c>
      <c r="AQ26" s="1">
        <v>0</v>
      </c>
      <c r="AR26" s="1">
        <v>3</v>
      </c>
      <c r="AS26" s="1">
        <v>0</v>
      </c>
      <c r="AT26" s="6">
        <f t="shared" si="2"/>
        <v>3</v>
      </c>
      <c r="AU26" s="6">
        <f t="shared" si="3"/>
        <v>28</v>
      </c>
    </row>
    <row r="27" spans="1:47">
      <c r="A27" s="1">
        <v>23</v>
      </c>
      <c r="B27" s="4" t="s">
        <v>73</v>
      </c>
      <c r="C27" s="1">
        <v>14</v>
      </c>
      <c r="D27" s="1">
        <v>12</v>
      </c>
      <c r="E27" s="1">
        <v>9</v>
      </c>
      <c r="F27" s="1">
        <v>3</v>
      </c>
      <c r="G27" s="1">
        <v>3</v>
      </c>
      <c r="H27" s="1">
        <v>6</v>
      </c>
      <c r="I27" s="1">
        <v>3</v>
      </c>
      <c r="J27" s="1">
        <v>3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2</v>
      </c>
      <c r="R27" s="1">
        <v>1</v>
      </c>
      <c r="S27" s="1">
        <v>1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2</v>
      </c>
      <c r="AB27" s="1">
        <v>1</v>
      </c>
      <c r="AC27" s="1">
        <v>0</v>
      </c>
      <c r="AD27" s="1">
        <v>0</v>
      </c>
      <c r="AE27" s="1">
        <v>1</v>
      </c>
      <c r="AF27" s="1">
        <v>2</v>
      </c>
      <c r="AG27" s="1">
        <v>2</v>
      </c>
      <c r="AH27" s="1">
        <v>1</v>
      </c>
      <c r="AI27" s="1">
        <v>0</v>
      </c>
      <c r="AJ27" s="1">
        <v>0</v>
      </c>
      <c r="AK27" s="1">
        <v>0</v>
      </c>
      <c r="AL27" s="6">
        <f t="shared" si="0"/>
        <v>82</v>
      </c>
      <c r="AM27" s="1">
        <v>1</v>
      </c>
      <c r="AN27" s="1">
        <v>0</v>
      </c>
      <c r="AO27" s="1">
        <v>0</v>
      </c>
      <c r="AP27" s="6">
        <f t="shared" si="1"/>
        <v>1</v>
      </c>
      <c r="AQ27" s="1">
        <v>0</v>
      </c>
      <c r="AR27" s="1">
        <v>0</v>
      </c>
      <c r="AS27" s="1">
        <v>5</v>
      </c>
      <c r="AT27" s="6">
        <f t="shared" si="2"/>
        <v>5</v>
      </c>
      <c r="AU27" s="6">
        <f t="shared" si="3"/>
        <v>88</v>
      </c>
    </row>
    <row r="28" spans="1:47">
      <c r="A28" s="1">
        <v>24</v>
      </c>
      <c r="B28" s="4" t="s">
        <v>74</v>
      </c>
      <c r="C28" s="1">
        <v>5</v>
      </c>
      <c r="D28" s="1">
        <v>3</v>
      </c>
      <c r="E28" s="1">
        <v>1</v>
      </c>
      <c r="F28" s="1">
        <v>1</v>
      </c>
      <c r="G28" s="1">
        <v>0</v>
      </c>
      <c r="H28" s="1">
        <v>1</v>
      </c>
      <c r="I28" s="1">
        <v>1</v>
      </c>
      <c r="J28" s="1">
        <v>2</v>
      </c>
      <c r="K28" s="1">
        <v>1</v>
      </c>
      <c r="L28" s="1">
        <v>0</v>
      </c>
      <c r="M28" s="1">
        <v>0</v>
      </c>
      <c r="N28" s="1">
        <v>1</v>
      </c>
      <c r="O28" s="1">
        <v>0</v>
      </c>
      <c r="P28" s="1">
        <v>1</v>
      </c>
      <c r="Q28" s="1">
        <v>1</v>
      </c>
      <c r="R28" s="1">
        <v>0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  <v>23</v>
      </c>
      <c r="AM28" s="1">
        <v>0</v>
      </c>
      <c r="AN28" s="1">
        <v>0</v>
      </c>
      <c r="AO28" s="1">
        <v>0</v>
      </c>
      <c r="AP28" s="6">
        <f t="shared" si="1"/>
        <v>0</v>
      </c>
      <c r="AQ28" s="1">
        <v>7</v>
      </c>
      <c r="AR28" s="1">
        <v>0</v>
      </c>
      <c r="AS28" s="1">
        <v>0</v>
      </c>
      <c r="AT28" s="6">
        <f t="shared" si="2"/>
        <v>7</v>
      </c>
      <c r="AU28" s="6">
        <f t="shared" si="3"/>
        <v>30</v>
      </c>
    </row>
    <row r="29" spans="1:47">
      <c r="A29" s="1">
        <v>25</v>
      </c>
      <c r="B29" s="4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  <v>1</v>
      </c>
      <c r="AM29" s="1">
        <v>0</v>
      </c>
      <c r="AN29" s="1">
        <v>0</v>
      </c>
      <c r="AO29" s="1">
        <v>0</v>
      </c>
      <c r="AP29" s="6">
        <f t="shared" si="1"/>
        <v>0</v>
      </c>
      <c r="AQ29" s="1">
        <v>0</v>
      </c>
      <c r="AR29" s="1">
        <v>0</v>
      </c>
      <c r="AS29" s="1">
        <v>0</v>
      </c>
      <c r="AT29" s="6">
        <f t="shared" si="2"/>
        <v>0</v>
      </c>
      <c r="AU29" s="6">
        <f t="shared" si="3"/>
        <v>1</v>
      </c>
    </row>
    <row r="30" spans="1:47">
      <c r="A30" s="1">
        <v>26</v>
      </c>
      <c r="B30" s="4" t="s">
        <v>76</v>
      </c>
      <c r="C30" s="1">
        <v>74</v>
      </c>
      <c r="D30" s="1">
        <v>34</v>
      </c>
      <c r="E30" s="1">
        <v>28</v>
      </c>
      <c r="F30" s="1">
        <v>21</v>
      </c>
      <c r="G30" s="1">
        <v>13</v>
      </c>
      <c r="H30" s="1">
        <v>22</v>
      </c>
      <c r="I30" s="1">
        <v>16</v>
      </c>
      <c r="J30" s="1">
        <v>29</v>
      </c>
      <c r="K30" s="1">
        <v>25</v>
      </c>
      <c r="L30" s="1">
        <v>5</v>
      </c>
      <c r="M30" s="1">
        <v>3</v>
      </c>
      <c r="N30" s="1">
        <v>5</v>
      </c>
      <c r="O30" s="1">
        <v>7</v>
      </c>
      <c r="P30" s="1">
        <v>8</v>
      </c>
      <c r="Q30" s="1">
        <v>8</v>
      </c>
      <c r="R30" s="1">
        <v>4</v>
      </c>
      <c r="S30" s="1">
        <v>4</v>
      </c>
      <c r="T30" s="1">
        <v>9</v>
      </c>
      <c r="U30" s="1">
        <v>9</v>
      </c>
      <c r="V30" s="1">
        <v>2</v>
      </c>
      <c r="W30" s="1">
        <v>6</v>
      </c>
      <c r="X30" s="1">
        <v>5</v>
      </c>
      <c r="Y30" s="1">
        <v>1</v>
      </c>
      <c r="Z30" s="1">
        <v>1</v>
      </c>
      <c r="AA30" s="1">
        <v>14</v>
      </c>
      <c r="AB30" s="1">
        <v>2</v>
      </c>
      <c r="AC30" s="1">
        <v>0</v>
      </c>
      <c r="AD30" s="1">
        <v>1</v>
      </c>
      <c r="AE30" s="1">
        <v>1</v>
      </c>
      <c r="AF30" s="1">
        <v>10</v>
      </c>
      <c r="AG30" s="1">
        <v>10</v>
      </c>
      <c r="AH30" s="1">
        <v>8</v>
      </c>
      <c r="AI30" s="1">
        <v>1</v>
      </c>
      <c r="AJ30" s="1">
        <v>2</v>
      </c>
      <c r="AK30" s="1">
        <v>0</v>
      </c>
      <c r="AL30" s="6">
        <f t="shared" si="0"/>
        <v>388</v>
      </c>
      <c r="AM30" s="1">
        <v>12</v>
      </c>
      <c r="AN30" s="1">
        <v>1</v>
      </c>
      <c r="AO30" s="1">
        <v>0</v>
      </c>
      <c r="AP30" s="6">
        <f t="shared" si="1"/>
        <v>13</v>
      </c>
      <c r="AQ30" s="1">
        <v>10</v>
      </c>
      <c r="AR30" s="1">
        <v>0</v>
      </c>
      <c r="AS30" s="1">
        <v>0</v>
      </c>
      <c r="AT30" s="6">
        <f t="shared" si="2"/>
        <v>10</v>
      </c>
      <c r="AU30" s="6">
        <f t="shared" si="3"/>
        <v>411</v>
      </c>
    </row>
    <row r="31" spans="1:47">
      <c r="A31" s="1">
        <v>27</v>
      </c>
      <c r="B31" s="4" t="s">
        <v>77</v>
      </c>
      <c r="C31" s="1">
        <v>9</v>
      </c>
      <c r="D31" s="1">
        <v>3</v>
      </c>
      <c r="E31" s="1">
        <v>2</v>
      </c>
      <c r="F31" s="1">
        <v>2</v>
      </c>
      <c r="G31" s="1">
        <v>4</v>
      </c>
      <c r="H31" s="1">
        <v>2</v>
      </c>
      <c r="I31" s="1">
        <v>1</v>
      </c>
      <c r="J31" s="1">
        <v>1</v>
      </c>
      <c r="K31" s="1">
        <v>1</v>
      </c>
      <c r="L31" s="1">
        <v>1</v>
      </c>
      <c r="M31" s="1">
        <v>0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  <v>36</v>
      </c>
      <c r="AM31" s="1">
        <v>2</v>
      </c>
      <c r="AN31" s="1">
        <v>0</v>
      </c>
      <c r="AO31" s="1">
        <v>0</v>
      </c>
      <c r="AP31" s="6">
        <f t="shared" si="1"/>
        <v>2</v>
      </c>
      <c r="AQ31" s="1">
        <v>0</v>
      </c>
      <c r="AR31" s="1">
        <v>0</v>
      </c>
      <c r="AS31" s="1">
        <v>5</v>
      </c>
      <c r="AT31" s="6">
        <f t="shared" si="2"/>
        <v>5</v>
      </c>
      <c r="AU31" s="6">
        <f t="shared" si="3"/>
        <v>43</v>
      </c>
    </row>
    <row r="32" spans="1:47">
      <c r="A32" s="1">
        <v>28</v>
      </c>
      <c r="B32" s="4" t="s">
        <v>78</v>
      </c>
      <c r="C32" s="1">
        <v>5</v>
      </c>
      <c r="D32" s="1">
        <v>0</v>
      </c>
      <c r="E32" s="1">
        <v>1</v>
      </c>
      <c r="F32" s="1">
        <v>1</v>
      </c>
      <c r="G32" s="1">
        <v>0</v>
      </c>
      <c r="H32" s="1">
        <v>2</v>
      </c>
      <c r="I32" s="1">
        <v>1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  <v>20</v>
      </c>
      <c r="AM32" s="1">
        <v>2</v>
      </c>
      <c r="AN32" s="1">
        <v>0</v>
      </c>
      <c r="AO32" s="1">
        <v>0</v>
      </c>
      <c r="AP32" s="6">
        <f t="shared" si="1"/>
        <v>2</v>
      </c>
      <c r="AQ32" s="1">
        <v>2</v>
      </c>
      <c r="AR32" s="1">
        <v>0</v>
      </c>
      <c r="AS32" s="1">
        <v>0</v>
      </c>
      <c r="AT32" s="6">
        <f t="shared" si="2"/>
        <v>2</v>
      </c>
      <c r="AU32" s="6">
        <f t="shared" si="3"/>
        <v>24</v>
      </c>
    </row>
    <row r="33" spans="1:47">
      <c r="A33" s="1">
        <v>29</v>
      </c>
      <c r="B33" s="4" t="s">
        <v>79</v>
      </c>
      <c r="C33" s="1">
        <v>4</v>
      </c>
      <c r="D33" s="1">
        <v>0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1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  <v>13</v>
      </c>
      <c r="AM33" s="1">
        <v>0</v>
      </c>
      <c r="AN33" s="1">
        <v>0</v>
      </c>
      <c r="AO33" s="1">
        <v>0</v>
      </c>
      <c r="AP33" s="6">
        <f t="shared" si="1"/>
        <v>0</v>
      </c>
      <c r="AQ33" s="1">
        <v>0</v>
      </c>
      <c r="AR33" s="1">
        <v>0</v>
      </c>
      <c r="AS33" s="1">
        <v>2</v>
      </c>
      <c r="AT33" s="6">
        <f t="shared" si="2"/>
        <v>2</v>
      </c>
      <c r="AU33" s="6">
        <f t="shared" si="3"/>
        <v>15</v>
      </c>
    </row>
    <row r="34" spans="1:47">
      <c r="A34" s="1">
        <v>30</v>
      </c>
      <c r="B34" s="4" t="s">
        <v>80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  <v>0</v>
      </c>
      <c r="AM34" s="1">
        <v>1</v>
      </c>
      <c r="AN34" s="1">
        <v>0</v>
      </c>
      <c r="AO34" s="1">
        <v>0</v>
      </c>
      <c r="AP34" s="6">
        <f t="shared" si="1"/>
        <v>1</v>
      </c>
      <c r="AQ34" s="1">
        <v>0</v>
      </c>
      <c r="AR34" s="1">
        <v>0</v>
      </c>
      <c r="AS34" s="1">
        <v>0</v>
      </c>
      <c r="AT34" s="6">
        <f t="shared" si="2"/>
        <v>0</v>
      </c>
      <c r="AU34" s="6">
        <f t="shared" si="3"/>
        <v>1</v>
      </c>
    </row>
    <row r="35" spans="1:47">
      <c r="A35" s="1">
        <v>31</v>
      </c>
      <c r="B35" s="4" t="s">
        <v>81</v>
      </c>
      <c r="C35" s="1">
        <v>7</v>
      </c>
      <c r="D35" s="1">
        <v>3</v>
      </c>
      <c r="E35" s="1">
        <v>2</v>
      </c>
      <c r="F35" s="1">
        <v>1</v>
      </c>
      <c r="G35" s="1">
        <v>0</v>
      </c>
      <c r="H35" s="1">
        <v>1</v>
      </c>
      <c r="I35" s="1">
        <v>0</v>
      </c>
      <c r="J35" s="1">
        <v>1</v>
      </c>
      <c r="K35" s="1">
        <v>1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0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  <v>26</v>
      </c>
      <c r="AM35" s="1">
        <v>1</v>
      </c>
      <c r="AN35" s="1">
        <v>0</v>
      </c>
      <c r="AO35" s="1">
        <v>0</v>
      </c>
      <c r="AP35" s="6">
        <f t="shared" si="1"/>
        <v>1</v>
      </c>
      <c r="AQ35" s="1">
        <v>0</v>
      </c>
      <c r="AR35" s="1">
        <v>0</v>
      </c>
      <c r="AS35" s="1">
        <v>1</v>
      </c>
      <c r="AT35" s="6">
        <f t="shared" si="2"/>
        <v>1</v>
      </c>
      <c r="AU35" s="6">
        <f t="shared" si="3"/>
        <v>28</v>
      </c>
    </row>
    <row r="36" spans="1:47">
      <c r="A36" s="1">
        <v>32</v>
      </c>
      <c r="B36" s="4" t="s">
        <v>82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  <v>1</v>
      </c>
      <c r="AM36" s="1">
        <v>2</v>
      </c>
      <c r="AN36" s="1">
        <v>0</v>
      </c>
      <c r="AO36" s="1">
        <v>0</v>
      </c>
      <c r="AP36" s="6">
        <f t="shared" si="1"/>
        <v>2</v>
      </c>
      <c r="AQ36" s="1">
        <v>0</v>
      </c>
      <c r="AR36" s="1">
        <v>0</v>
      </c>
      <c r="AS36" s="1">
        <v>0</v>
      </c>
      <c r="AT36" s="6">
        <f t="shared" si="2"/>
        <v>0</v>
      </c>
      <c r="AU36" s="6">
        <f t="shared" si="3"/>
        <v>3</v>
      </c>
    </row>
    <row r="37" spans="1:47">
      <c r="A37" s="1">
        <v>33</v>
      </c>
      <c r="B37" s="4" t="s">
        <v>83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  <v>0</v>
      </c>
      <c r="AM37" s="1">
        <v>1</v>
      </c>
      <c r="AN37" s="1">
        <v>0</v>
      </c>
      <c r="AO37" s="1">
        <v>0</v>
      </c>
      <c r="AP37" s="6">
        <f t="shared" si="1"/>
        <v>1</v>
      </c>
      <c r="AQ37" s="1">
        <v>0</v>
      </c>
      <c r="AR37" s="1">
        <v>0</v>
      </c>
      <c r="AS37" s="1">
        <v>0</v>
      </c>
      <c r="AT37" s="6">
        <f t="shared" si="2"/>
        <v>0</v>
      </c>
      <c r="AU37" s="6">
        <f t="shared" si="3"/>
        <v>1</v>
      </c>
    </row>
    <row r="38" spans="1:47">
      <c r="A38" s="1">
        <v>34</v>
      </c>
      <c r="B38" s="4" t="s">
        <v>84</v>
      </c>
      <c r="C38" s="1">
        <v>0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  <v>2</v>
      </c>
      <c r="AM38" s="1">
        <v>4</v>
      </c>
      <c r="AN38" s="1">
        <v>0</v>
      </c>
      <c r="AO38" s="1">
        <v>0</v>
      </c>
      <c r="AP38" s="6">
        <f t="shared" si="1"/>
        <v>4</v>
      </c>
      <c r="AQ38" s="1">
        <v>0</v>
      </c>
      <c r="AR38" s="1">
        <v>0</v>
      </c>
      <c r="AS38" s="1">
        <v>0</v>
      </c>
      <c r="AT38" s="6">
        <f t="shared" si="2"/>
        <v>0</v>
      </c>
      <c r="AU38" s="6">
        <f t="shared" si="3"/>
        <v>6</v>
      </c>
    </row>
    <row r="39" spans="1:47">
      <c r="A39" s="1">
        <v>35</v>
      </c>
      <c r="B39" s="4" t="s">
        <v>85</v>
      </c>
      <c r="C39" s="1">
        <v>5</v>
      </c>
      <c r="D39" s="1">
        <v>2</v>
      </c>
      <c r="E39" s="1">
        <v>1</v>
      </c>
      <c r="F39" s="1">
        <v>2</v>
      </c>
      <c r="G39" s="1">
        <v>0</v>
      </c>
      <c r="H39" s="1">
        <v>1</v>
      </c>
      <c r="I39" s="1">
        <v>2</v>
      </c>
      <c r="J39" s="1">
        <v>1</v>
      </c>
      <c r="K39" s="1">
        <v>1</v>
      </c>
      <c r="L39" s="1">
        <v>1</v>
      </c>
      <c r="M39" s="1">
        <v>1</v>
      </c>
      <c r="N39" s="1">
        <v>0</v>
      </c>
      <c r="O39" s="1">
        <v>1</v>
      </c>
      <c r="P39" s="1">
        <v>1</v>
      </c>
      <c r="Q39" s="1">
        <v>1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  <v>25</v>
      </c>
      <c r="AM39" s="1">
        <v>2</v>
      </c>
      <c r="AN39" s="1">
        <v>0</v>
      </c>
      <c r="AO39" s="1">
        <v>0</v>
      </c>
      <c r="AP39" s="6">
        <f t="shared" si="1"/>
        <v>2</v>
      </c>
      <c r="AQ39" s="1">
        <v>0</v>
      </c>
      <c r="AR39" s="1">
        <v>0</v>
      </c>
      <c r="AS39" s="1">
        <v>6</v>
      </c>
      <c r="AT39" s="6">
        <f t="shared" si="2"/>
        <v>6</v>
      </c>
      <c r="AU39" s="6">
        <f t="shared" si="3"/>
        <v>33</v>
      </c>
    </row>
    <row r="40" spans="1:47">
      <c r="A40" s="1">
        <v>36</v>
      </c>
      <c r="B40" s="4" t="s">
        <v>86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  <v>0</v>
      </c>
      <c r="AM40" s="1">
        <v>0</v>
      </c>
      <c r="AN40" s="1">
        <v>0</v>
      </c>
      <c r="AO40" s="1">
        <v>0</v>
      </c>
      <c r="AP40" s="6">
        <f t="shared" si="1"/>
        <v>0</v>
      </c>
      <c r="AQ40" s="1">
        <v>0</v>
      </c>
      <c r="AR40" s="1">
        <v>0</v>
      </c>
      <c r="AS40" s="1">
        <v>0</v>
      </c>
      <c r="AT40" s="6">
        <f t="shared" si="2"/>
        <v>0</v>
      </c>
      <c r="AU40" s="6">
        <f t="shared" si="3"/>
        <v>0</v>
      </c>
    </row>
    <row r="41" spans="1:47">
      <c r="A41" s="1">
        <v>37</v>
      </c>
      <c r="B41" s="4" t="s">
        <v>87</v>
      </c>
      <c r="C41" s="1">
        <v>5</v>
      </c>
      <c r="D41" s="1">
        <v>2</v>
      </c>
      <c r="E41" s="1">
        <v>2</v>
      </c>
      <c r="F41" s="1">
        <v>2</v>
      </c>
      <c r="G41" s="1">
        <v>0</v>
      </c>
      <c r="H41" s="1">
        <v>2</v>
      </c>
      <c r="I41" s="1">
        <v>1</v>
      </c>
      <c r="J41" s="1">
        <v>0</v>
      </c>
      <c r="K41" s="1">
        <v>2</v>
      </c>
      <c r="L41" s="1">
        <v>0</v>
      </c>
      <c r="M41" s="1">
        <v>1</v>
      </c>
      <c r="N41" s="1">
        <v>0</v>
      </c>
      <c r="O41" s="1">
        <v>1</v>
      </c>
      <c r="P41" s="1">
        <v>1</v>
      </c>
      <c r="Q41" s="1">
        <v>1</v>
      </c>
      <c r="R41" s="1">
        <v>1</v>
      </c>
      <c r="S41" s="1">
        <v>0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1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  <v>27</v>
      </c>
      <c r="AM41" s="1">
        <v>0</v>
      </c>
      <c r="AN41" s="1">
        <v>0</v>
      </c>
      <c r="AO41" s="1">
        <v>0</v>
      </c>
      <c r="AP41" s="6">
        <f t="shared" si="1"/>
        <v>0</v>
      </c>
      <c r="AQ41" s="1">
        <v>0</v>
      </c>
      <c r="AR41" s="1">
        <v>0</v>
      </c>
      <c r="AS41" s="1">
        <v>3</v>
      </c>
      <c r="AT41" s="6">
        <f t="shared" si="2"/>
        <v>3</v>
      </c>
      <c r="AU41" s="6">
        <f t="shared" si="3"/>
        <v>30</v>
      </c>
    </row>
    <row r="42" spans="1:47">
      <c r="A42" s="1">
        <v>38</v>
      </c>
      <c r="B42" s="4" t="s">
        <v>88</v>
      </c>
      <c r="C42" s="1">
        <v>5</v>
      </c>
      <c r="D42" s="1">
        <v>2</v>
      </c>
      <c r="E42" s="1">
        <v>1</v>
      </c>
      <c r="F42" s="1">
        <v>1</v>
      </c>
      <c r="G42" s="1">
        <v>0</v>
      </c>
      <c r="H42" s="1">
        <v>1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  <v>18</v>
      </c>
      <c r="AM42" s="1">
        <v>2</v>
      </c>
      <c r="AN42" s="1">
        <v>0</v>
      </c>
      <c r="AO42" s="1">
        <v>0</v>
      </c>
      <c r="AP42" s="6">
        <f t="shared" si="1"/>
        <v>2</v>
      </c>
      <c r="AQ42" s="1">
        <v>0</v>
      </c>
      <c r="AR42" s="1">
        <v>0</v>
      </c>
      <c r="AS42" s="1">
        <v>2</v>
      </c>
      <c r="AT42" s="6">
        <f t="shared" si="2"/>
        <v>2</v>
      </c>
      <c r="AU42" s="6">
        <f t="shared" si="3"/>
        <v>22</v>
      </c>
    </row>
    <row r="43" spans="1:47" s="7" customFormat="1">
      <c r="A43" s="6"/>
      <c r="B43" s="5" t="s">
        <v>89</v>
      </c>
      <c r="C43" s="6">
        <f>SUM(C5:C42)</f>
        <v>185</v>
      </c>
      <c r="D43" s="6">
        <f t="shared" ref="D43:AU43" si="4">SUM(D5:D42)</f>
        <v>86</v>
      </c>
      <c r="E43" s="6">
        <f t="shared" si="4"/>
        <v>76</v>
      </c>
      <c r="F43" s="6">
        <f t="shared" si="4"/>
        <v>46</v>
      </c>
      <c r="G43" s="6">
        <f t="shared" si="4"/>
        <v>34</v>
      </c>
      <c r="H43" s="6">
        <f t="shared" si="4"/>
        <v>54</v>
      </c>
      <c r="I43" s="6">
        <f t="shared" si="4"/>
        <v>37</v>
      </c>
      <c r="J43" s="6">
        <f t="shared" si="4"/>
        <v>60</v>
      </c>
      <c r="K43" s="6">
        <f t="shared" si="4"/>
        <v>49</v>
      </c>
      <c r="L43" s="6">
        <f t="shared" si="4"/>
        <v>12</v>
      </c>
      <c r="M43" s="6">
        <f t="shared" si="4"/>
        <v>11</v>
      </c>
      <c r="N43" s="6">
        <f t="shared" si="4"/>
        <v>13</v>
      </c>
      <c r="O43" s="6">
        <f t="shared" si="4"/>
        <v>16</v>
      </c>
      <c r="P43" s="6">
        <f t="shared" si="4"/>
        <v>19</v>
      </c>
      <c r="Q43" s="6">
        <f t="shared" si="4"/>
        <v>25</v>
      </c>
      <c r="R43" s="6">
        <f t="shared" si="4"/>
        <v>13</v>
      </c>
      <c r="S43" s="6">
        <f t="shared" si="4"/>
        <v>7</v>
      </c>
      <c r="T43" s="6">
        <f t="shared" si="4"/>
        <v>24</v>
      </c>
      <c r="U43" s="6">
        <f t="shared" si="4"/>
        <v>18</v>
      </c>
      <c r="V43" s="6">
        <f t="shared" si="4"/>
        <v>8</v>
      </c>
      <c r="W43" s="6">
        <f t="shared" si="4"/>
        <v>20</v>
      </c>
      <c r="X43" s="6">
        <f t="shared" si="4"/>
        <v>8</v>
      </c>
      <c r="Y43" s="6">
        <f>SUM(Y5:Y42)</f>
        <v>1</v>
      </c>
      <c r="Z43" s="6">
        <f t="shared" si="4"/>
        <v>1</v>
      </c>
      <c r="AA43" s="6">
        <f t="shared" si="4"/>
        <v>36</v>
      </c>
      <c r="AB43" s="6">
        <f t="shared" si="4"/>
        <v>3</v>
      </c>
      <c r="AC43" s="6">
        <f t="shared" si="4"/>
        <v>0</v>
      </c>
      <c r="AD43" s="6">
        <f t="shared" si="4"/>
        <v>1</v>
      </c>
      <c r="AE43" s="6">
        <f t="shared" si="4"/>
        <v>2</v>
      </c>
      <c r="AF43" s="6">
        <f t="shared" si="4"/>
        <v>28</v>
      </c>
      <c r="AG43" s="6">
        <f t="shared" si="4"/>
        <v>28</v>
      </c>
      <c r="AH43" s="6">
        <f t="shared" si="4"/>
        <v>11</v>
      </c>
      <c r="AI43" s="6">
        <f t="shared" si="4"/>
        <v>1</v>
      </c>
      <c r="AJ43" s="6">
        <f t="shared" si="4"/>
        <v>2</v>
      </c>
      <c r="AK43" s="6">
        <f t="shared" si="4"/>
        <v>0</v>
      </c>
      <c r="AL43" s="6">
        <f t="shared" si="4"/>
        <v>935</v>
      </c>
      <c r="AM43" s="6">
        <f t="shared" si="4"/>
        <v>72</v>
      </c>
      <c r="AN43" s="6">
        <f t="shared" si="4"/>
        <v>1</v>
      </c>
      <c r="AO43" s="6">
        <f t="shared" si="4"/>
        <v>0</v>
      </c>
      <c r="AP43" s="6">
        <f t="shared" si="4"/>
        <v>73</v>
      </c>
      <c r="AQ43" s="6">
        <f t="shared" si="4"/>
        <v>27</v>
      </c>
      <c r="AR43" s="6">
        <f t="shared" si="4"/>
        <v>9</v>
      </c>
      <c r="AS43" s="6">
        <f t="shared" si="4"/>
        <v>33</v>
      </c>
      <c r="AT43" s="6">
        <f t="shared" si="4"/>
        <v>69</v>
      </c>
      <c r="AU43" s="6">
        <f t="shared" si="4"/>
        <v>1077</v>
      </c>
    </row>
  </sheetData>
  <mergeCells count="3"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43"/>
  <sheetViews>
    <sheetView tabSelected="1"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style="7" customWidth="1"/>
    <col min="39" max="41" width="7.5703125" customWidth="1"/>
    <col min="42" max="42" width="9" style="7" customWidth="1"/>
    <col min="43" max="45" width="7.5703125" customWidth="1"/>
    <col min="46" max="47" width="9" style="7" customWidth="1"/>
  </cols>
  <sheetData>
    <row r="1" spans="1:47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7.25" customHeight="1">
      <c r="A2" s="12" t="s">
        <v>95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8.75">
      <c r="A3" s="12" t="str">
        <f>Sheet1!A3</f>
        <v>AS ON 31.03.2014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spans="1:47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94</v>
      </c>
    </row>
    <row r="5" spans="1:47">
      <c r="A5" s="1">
        <v>1</v>
      </c>
      <c r="B5" s="4" t="s">
        <v>51</v>
      </c>
      <c r="C5" s="1">
        <v>23</v>
      </c>
      <c r="D5" s="1">
        <v>8</v>
      </c>
      <c r="E5" s="1">
        <v>4</v>
      </c>
      <c r="F5" s="1">
        <v>3</v>
      </c>
      <c r="G5" s="1">
        <v>6</v>
      </c>
      <c r="H5" s="1">
        <v>15</v>
      </c>
      <c r="I5" s="1">
        <v>3</v>
      </c>
      <c r="J5" s="1">
        <v>2</v>
      </c>
      <c r="K5" s="1">
        <v>5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1">
        <v>2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  <v>77</v>
      </c>
      <c r="AM5" s="1">
        <v>9</v>
      </c>
      <c r="AN5" s="1">
        <v>0</v>
      </c>
      <c r="AO5" s="1">
        <v>0</v>
      </c>
      <c r="AP5" s="6">
        <f>SUM(AM5:AO5)</f>
        <v>9</v>
      </c>
      <c r="AQ5" s="1">
        <v>0</v>
      </c>
      <c r="AR5" s="1">
        <v>0</v>
      </c>
      <c r="AS5" s="1">
        <v>29</v>
      </c>
      <c r="AT5" s="6">
        <f>SUM(AQ5:AS5)</f>
        <v>29</v>
      </c>
      <c r="AU5" s="6">
        <f>SUM(AT5+AP5+AL5)</f>
        <v>115</v>
      </c>
    </row>
    <row r="6" spans="1:47">
      <c r="A6" s="1">
        <v>2</v>
      </c>
      <c r="B6" s="4" t="s">
        <v>52</v>
      </c>
      <c r="C6" s="1">
        <v>4</v>
      </c>
      <c r="D6" s="1">
        <v>1</v>
      </c>
      <c r="E6" s="1">
        <v>8</v>
      </c>
      <c r="F6" s="1">
        <v>1</v>
      </c>
      <c r="G6" s="1">
        <v>1</v>
      </c>
      <c r="H6" s="1">
        <v>1</v>
      </c>
      <c r="I6" s="1">
        <v>4</v>
      </c>
      <c r="J6" s="1">
        <v>3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t="shared" ref="AL6:AL42" si="0">SUM(C6:AK6)</f>
        <v>25</v>
      </c>
      <c r="AM6" s="1">
        <v>1</v>
      </c>
      <c r="AN6" s="1">
        <v>0</v>
      </c>
      <c r="AO6" s="1">
        <v>0</v>
      </c>
      <c r="AP6" s="6">
        <f t="shared" ref="AP6:AP42" si="1">SUM(AM6:AO6)</f>
        <v>1</v>
      </c>
      <c r="AQ6" s="1">
        <v>18</v>
      </c>
      <c r="AR6" s="1">
        <v>0</v>
      </c>
      <c r="AS6" s="1">
        <v>0</v>
      </c>
      <c r="AT6" s="6">
        <f t="shared" ref="AT6:AT42" si="2">SUM(AQ6:AS6)</f>
        <v>18</v>
      </c>
      <c r="AU6" s="6">
        <f t="shared" ref="AU6:AU42" si="3">SUM(AT6+AP6+AL6)</f>
        <v>44</v>
      </c>
    </row>
    <row r="7" spans="1:47">
      <c r="A7" s="1">
        <v>3</v>
      </c>
      <c r="B7" s="4" t="s">
        <v>53</v>
      </c>
      <c r="C7" s="1">
        <v>17</v>
      </c>
      <c r="D7" s="1">
        <v>5</v>
      </c>
      <c r="E7" s="1">
        <v>28</v>
      </c>
      <c r="F7" s="1">
        <v>2</v>
      </c>
      <c r="G7" s="1">
        <v>1</v>
      </c>
      <c r="H7" s="1">
        <v>5</v>
      </c>
      <c r="I7" s="1">
        <v>1</v>
      </c>
      <c r="J7" s="1">
        <v>2</v>
      </c>
      <c r="K7" s="1">
        <v>5</v>
      </c>
      <c r="L7" s="1">
        <v>0</v>
      </c>
      <c r="M7" s="1">
        <v>1</v>
      </c>
      <c r="N7" s="1">
        <v>0</v>
      </c>
      <c r="O7" s="1">
        <v>0</v>
      </c>
      <c r="P7" s="1">
        <v>4</v>
      </c>
      <c r="Q7" s="1">
        <v>0</v>
      </c>
      <c r="R7" s="1">
        <v>0</v>
      </c>
      <c r="S7" s="1">
        <v>0</v>
      </c>
      <c r="T7" s="1">
        <v>1</v>
      </c>
      <c r="U7" s="1">
        <v>2</v>
      </c>
      <c r="V7" s="1">
        <v>1</v>
      </c>
      <c r="W7" s="1">
        <v>1</v>
      </c>
      <c r="X7" s="1">
        <v>1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  <v>80</v>
      </c>
      <c r="AM7" s="1">
        <v>11</v>
      </c>
      <c r="AN7" s="1">
        <v>0</v>
      </c>
      <c r="AO7" s="1">
        <v>0</v>
      </c>
      <c r="AP7" s="6">
        <f t="shared" si="1"/>
        <v>11</v>
      </c>
      <c r="AQ7" s="1">
        <v>52</v>
      </c>
      <c r="AR7" s="1">
        <v>0</v>
      </c>
      <c r="AS7" s="1">
        <v>0</v>
      </c>
      <c r="AT7" s="6">
        <f t="shared" si="2"/>
        <v>52</v>
      </c>
      <c r="AU7" s="6">
        <f t="shared" si="3"/>
        <v>143</v>
      </c>
    </row>
    <row r="8" spans="1:47">
      <c r="A8" s="1">
        <v>4</v>
      </c>
      <c r="B8" s="4" t="s">
        <v>54</v>
      </c>
      <c r="C8" s="1">
        <v>11</v>
      </c>
      <c r="D8" s="1">
        <v>3</v>
      </c>
      <c r="E8" s="1">
        <v>1</v>
      </c>
      <c r="F8" s="1">
        <v>2</v>
      </c>
      <c r="G8" s="1">
        <v>28</v>
      </c>
      <c r="H8" s="1">
        <v>1</v>
      </c>
      <c r="I8" s="1">
        <v>1</v>
      </c>
      <c r="J8" s="1">
        <v>7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</v>
      </c>
      <c r="S8" s="1">
        <v>0</v>
      </c>
      <c r="T8" s="1">
        <v>1</v>
      </c>
      <c r="U8" s="1">
        <v>3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  <v>63</v>
      </c>
      <c r="AM8" s="1">
        <v>8</v>
      </c>
      <c r="AN8" s="1">
        <v>0</v>
      </c>
      <c r="AO8" s="1">
        <v>0</v>
      </c>
      <c r="AP8" s="6">
        <f t="shared" si="1"/>
        <v>8</v>
      </c>
      <c r="AQ8" s="1">
        <v>0</v>
      </c>
      <c r="AR8" s="1">
        <v>15</v>
      </c>
      <c r="AS8" s="1">
        <v>0</v>
      </c>
      <c r="AT8" s="6">
        <f t="shared" si="2"/>
        <v>15</v>
      </c>
      <c r="AU8" s="6">
        <f t="shared" si="3"/>
        <v>86</v>
      </c>
    </row>
    <row r="9" spans="1:47">
      <c r="A9" s="1">
        <v>5</v>
      </c>
      <c r="B9" s="4" t="s">
        <v>55</v>
      </c>
      <c r="C9" s="1">
        <v>23</v>
      </c>
      <c r="D9" s="1">
        <v>8</v>
      </c>
      <c r="E9" s="1">
        <v>11</v>
      </c>
      <c r="F9" s="1">
        <v>2</v>
      </c>
      <c r="G9" s="1">
        <v>35</v>
      </c>
      <c r="H9" s="1">
        <v>7</v>
      </c>
      <c r="I9" s="1">
        <v>1</v>
      </c>
      <c r="J9" s="1">
        <v>6</v>
      </c>
      <c r="K9" s="1">
        <v>7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1</v>
      </c>
      <c r="U9" s="1">
        <v>5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1</v>
      </c>
      <c r="AI9" s="1">
        <v>0</v>
      </c>
      <c r="AJ9" s="1">
        <v>0</v>
      </c>
      <c r="AK9" s="1">
        <v>0</v>
      </c>
      <c r="AL9" s="6">
        <f t="shared" si="0"/>
        <v>119</v>
      </c>
      <c r="AM9" s="1">
        <v>12</v>
      </c>
      <c r="AN9" s="1">
        <v>0</v>
      </c>
      <c r="AO9" s="1">
        <v>0</v>
      </c>
      <c r="AP9" s="6">
        <f t="shared" si="1"/>
        <v>12</v>
      </c>
      <c r="AQ9" s="1">
        <v>0</v>
      </c>
      <c r="AR9" s="1">
        <v>38</v>
      </c>
      <c r="AS9" s="1">
        <v>0</v>
      </c>
      <c r="AT9" s="6">
        <f t="shared" si="2"/>
        <v>38</v>
      </c>
      <c r="AU9" s="6">
        <f t="shared" si="3"/>
        <v>169</v>
      </c>
    </row>
    <row r="10" spans="1:47">
      <c r="A10" s="1">
        <v>6</v>
      </c>
      <c r="B10" s="4" t="s">
        <v>56</v>
      </c>
      <c r="C10" s="1">
        <v>32</v>
      </c>
      <c r="D10" s="1">
        <v>5</v>
      </c>
      <c r="E10" s="1">
        <v>11</v>
      </c>
      <c r="F10" s="1">
        <v>7</v>
      </c>
      <c r="G10" s="1">
        <v>47</v>
      </c>
      <c r="H10" s="1">
        <v>10</v>
      </c>
      <c r="I10" s="1">
        <v>5</v>
      </c>
      <c r="J10" s="1">
        <v>11</v>
      </c>
      <c r="K10" s="1">
        <v>8</v>
      </c>
      <c r="L10" s="1">
        <v>1</v>
      </c>
      <c r="M10" s="1">
        <v>1</v>
      </c>
      <c r="N10" s="1">
        <v>1</v>
      </c>
      <c r="O10" s="1">
        <v>3</v>
      </c>
      <c r="P10" s="1">
        <v>2</v>
      </c>
      <c r="Q10" s="1">
        <v>3</v>
      </c>
      <c r="R10" s="1">
        <v>2</v>
      </c>
      <c r="S10" s="1">
        <v>1</v>
      </c>
      <c r="T10" s="1">
        <v>1</v>
      </c>
      <c r="U10" s="1">
        <v>5</v>
      </c>
      <c r="V10" s="1">
        <v>1</v>
      </c>
      <c r="W10" s="1">
        <v>1</v>
      </c>
      <c r="X10" s="1">
        <v>0</v>
      </c>
      <c r="Y10" s="1">
        <v>0</v>
      </c>
      <c r="Z10" s="1">
        <v>0</v>
      </c>
      <c r="AA10" s="1">
        <v>3</v>
      </c>
      <c r="AB10" s="1">
        <v>0</v>
      </c>
      <c r="AC10" s="1">
        <v>0</v>
      </c>
      <c r="AD10" s="1">
        <v>0</v>
      </c>
      <c r="AE10" s="1">
        <v>0</v>
      </c>
      <c r="AF10" s="1">
        <v>2</v>
      </c>
      <c r="AG10" s="1">
        <v>3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  <v>167</v>
      </c>
      <c r="AM10" s="1">
        <v>8</v>
      </c>
      <c r="AN10" s="1">
        <v>0</v>
      </c>
      <c r="AO10" s="1">
        <v>0</v>
      </c>
      <c r="AP10" s="6">
        <f t="shared" si="1"/>
        <v>8</v>
      </c>
      <c r="AQ10" s="1">
        <v>0</v>
      </c>
      <c r="AR10" s="1">
        <v>28</v>
      </c>
      <c r="AS10" s="1">
        <v>0</v>
      </c>
      <c r="AT10" s="6">
        <f t="shared" si="2"/>
        <v>28</v>
      </c>
      <c r="AU10" s="6">
        <f t="shared" si="3"/>
        <v>203</v>
      </c>
    </row>
    <row r="11" spans="1:47">
      <c r="A11" s="1">
        <v>7</v>
      </c>
      <c r="B11" s="4" t="s">
        <v>57</v>
      </c>
      <c r="C11" s="1">
        <v>18</v>
      </c>
      <c r="D11" s="1">
        <v>6</v>
      </c>
      <c r="E11" s="1">
        <v>29</v>
      </c>
      <c r="F11" s="1">
        <v>3</v>
      </c>
      <c r="G11" s="1">
        <v>4</v>
      </c>
      <c r="H11" s="1">
        <v>7</v>
      </c>
      <c r="I11" s="1">
        <v>3</v>
      </c>
      <c r="J11" s="1">
        <v>4</v>
      </c>
      <c r="K11" s="1">
        <v>1</v>
      </c>
      <c r="L11" s="1">
        <v>0</v>
      </c>
      <c r="M11" s="1">
        <v>1</v>
      </c>
      <c r="N11" s="1">
        <v>1</v>
      </c>
      <c r="O11" s="1">
        <v>0</v>
      </c>
      <c r="P11" s="1">
        <v>2</v>
      </c>
      <c r="Q11" s="1">
        <v>2</v>
      </c>
      <c r="R11" s="1">
        <v>2</v>
      </c>
      <c r="S11" s="1">
        <v>0</v>
      </c>
      <c r="T11" s="1">
        <v>1</v>
      </c>
      <c r="U11" s="1">
        <v>2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  <v>91</v>
      </c>
      <c r="AM11" s="1">
        <v>14</v>
      </c>
      <c r="AN11" s="1">
        <v>0</v>
      </c>
      <c r="AO11" s="1">
        <v>0</v>
      </c>
      <c r="AP11" s="6">
        <f t="shared" si="1"/>
        <v>14</v>
      </c>
      <c r="AQ11" s="1">
        <v>73</v>
      </c>
      <c r="AR11" s="1">
        <v>0</v>
      </c>
      <c r="AS11" s="1">
        <v>0</v>
      </c>
      <c r="AT11" s="6">
        <f t="shared" si="2"/>
        <v>73</v>
      </c>
      <c r="AU11" s="6">
        <f t="shared" si="3"/>
        <v>178</v>
      </c>
    </row>
    <row r="12" spans="1:47">
      <c r="A12" s="1">
        <v>8</v>
      </c>
      <c r="B12" s="4" t="s">
        <v>58</v>
      </c>
      <c r="C12" s="1">
        <v>11</v>
      </c>
      <c r="D12" s="1">
        <v>2</v>
      </c>
      <c r="E12" s="1">
        <v>17</v>
      </c>
      <c r="F12" s="1">
        <v>5</v>
      </c>
      <c r="G12" s="1">
        <v>3</v>
      </c>
      <c r="H12" s="1">
        <v>2</v>
      </c>
      <c r="I12" s="1">
        <v>1</v>
      </c>
      <c r="J12" s="1">
        <v>7</v>
      </c>
      <c r="K12" s="1">
        <v>11</v>
      </c>
      <c r="L12" s="1">
        <v>0</v>
      </c>
      <c r="M12" s="1">
        <v>0</v>
      </c>
      <c r="N12" s="1">
        <v>0</v>
      </c>
      <c r="O12" s="1">
        <v>0</v>
      </c>
      <c r="P12" s="1">
        <v>2</v>
      </c>
      <c r="Q12" s="1">
        <v>1</v>
      </c>
      <c r="R12" s="1">
        <v>2</v>
      </c>
      <c r="S12" s="1">
        <v>0</v>
      </c>
      <c r="T12" s="1">
        <v>1</v>
      </c>
      <c r="U12" s="1">
        <v>2</v>
      </c>
      <c r="V12" s="1">
        <v>0</v>
      </c>
      <c r="W12" s="1">
        <v>1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  <v>72</v>
      </c>
      <c r="AM12" s="1">
        <v>8</v>
      </c>
      <c r="AN12" s="1">
        <v>0</v>
      </c>
      <c r="AO12" s="1">
        <v>0</v>
      </c>
      <c r="AP12" s="6">
        <f t="shared" si="1"/>
        <v>8</v>
      </c>
      <c r="AQ12" s="1">
        <v>40</v>
      </c>
      <c r="AR12" s="1">
        <v>0</v>
      </c>
      <c r="AS12" s="1">
        <v>0</v>
      </c>
      <c r="AT12" s="6">
        <f t="shared" si="2"/>
        <v>40</v>
      </c>
      <c r="AU12" s="6">
        <f t="shared" si="3"/>
        <v>120</v>
      </c>
    </row>
    <row r="13" spans="1:47">
      <c r="A13" s="1">
        <v>9</v>
      </c>
      <c r="B13" s="4" t="s">
        <v>59</v>
      </c>
      <c r="C13" s="1">
        <v>29</v>
      </c>
      <c r="D13" s="1">
        <v>21</v>
      </c>
      <c r="E13" s="1">
        <v>12</v>
      </c>
      <c r="F13" s="1">
        <v>2</v>
      </c>
      <c r="G13" s="1">
        <v>4</v>
      </c>
      <c r="H13" s="1">
        <v>6</v>
      </c>
      <c r="I13" s="1">
        <v>2</v>
      </c>
      <c r="J13" s="1">
        <v>9</v>
      </c>
      <c r="K13" s="1">
        <v>5</v>
      </c>
      <c r="L13" s="1">
        <v>1</v>
      </c>
      <c r="M13" s="1">
        <v>1</v>
      </c>
      <c r="N13" s="1">
        <v>2</v>
      </c>
      <c r="O13" s="1">
        <v>1</v>
      </c>
      <c r="P13" s="1">
        <v>3</v>
      </c>
      <c r="Q13" s="1">
        <v>2</v>
      </c>
      <c r="R13" s="1">
        <v>1</v>
      </c>
      <c r="S13" s="1">
        <v>0</v>
      </c>
      <c r="T13" s="1">
        <v>2</v>
      </c>
      <c r="U13" s="1">
        <v>5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  <v>115</v>
      </c>
      <c r="AM13" s="1">
        <v>1</v>
      </c>
      <c r="AN13" s="1">
        <v>0</v>
      </c>
      <c r="AO13" s="1">
        <v>0</v>
      </c>
      <c r="AP13" s="6">
        <f t="shared" si="1"/>
        <v>1</v>
      </c>
      <c r="AQ13" s="1">
        <v>0</v>
      </c>
      <c r="AR13" s="1">
        <v>0</v>
      </c>
      <c r="AS13" s="1">
        <v>88</v>
      </c>
      <c r="AT13" s="6">
        <f t="shared" si="2"/>
        <v>88</v>
      </c>
      <c r="AU13" s="6">
        <f t="shared" si="3"/>
        <v>204</v>
      </c>
    </row>
    <row r="14" spans="1:47">
      <c r="A14" s="1">
        <v>10</v>
      </c>
      <c r="B14" s="4" t="s">
        <v>60</v>
      </c>
      <c r="C14" s="1">
        <v>50</v>
      </c>
      <c r="D14" s="1">
        <v>31</v>
      </c>
      <c r="E14" s="1">
        <v>9</v>
      </c>
      <c r="F14" s="1">
        <v>2</v>
      </c>
      <c r="G14" s="1">
        <v>1</v>
      </c>
      <c r="H14" s="1">
        <v>4</v>
      </c>
      <c r="I14" s="1">
        <v>3</v>
      </c>
      <c r="J14" s="1">
        <v>11</v>
      </c>
      <c r="K14" s="1">
        <v>7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2</v>
      </c>
      <c r="R14" s="1">
        <v>1</v>
      </c>
      <c r="S14" s="1">
        <v>0</v>
      </c>
      <c r="T14" s="1">
        <v>1</v>
      </c>
      <c r="U14" s="1">
        <v>3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2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2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  <v>132</v>
      </c>
      <c r="AM14" s="1">
        <v>11</v>
      </c>
      <c r="AN14" s="1">
        <v>0</v>
      </c>
      <c r="AO14" s="1">
        <v>0</v>
      </c>
      <c r="AP14" s="6">
        <f t="shared" si="1"/>
        <v>11</v>
      </c>
      <c r="AQ14" s="1">
        <v>0</v>
      </c>
      <c r="AR14" s="1">
        <v>0</v>
      </c>
      <c r="AS14" s="1">
        <v>86</v>
      </c>
      <c r="AT14" s="6">
        <f t="shared" si="2"/>
        <v>86</v>
      </c>
      <c r="AU14" s="6">
        <f t="shared" si="3"/>
        <v>229</v>
      </c>
    </row>
    <row r="15" spans="1:47">
      <c r="A15" s="1">
        <v>11</v>
      </c>
      <c r="B15" s="4" t="s">
        <v>61</v>
      </c>
      <c r="C15" s="1">
        <v>31</v>
      </c>
      <c r="D15" s="1">
        <v>8</v>
      </c>
      <c r="E15" s="1">
        <v>51</v>
      </c>
      <c r="F15" s="1">
        <v>4</v>
      </c>
      <c r="G15" s="1">
        <v>8</v>
      </c>
      <c r="H15" s="1">
        <v>13</v>
      </c>
      <c r="I15" s="1">
        <v>3</v>
      </c>
      <c r="J15" s="1">
        <v>14</v>
      </c>
      <c r="K15" s="1">
        <v>4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3</v>
      </c>
      <c r="R15" s="1">
        <v>2</v>
      </c>
      <c r="S15" s="1">
        <v>1</v>
      </c>
      <c r="T15" s="1">
        <v>1</v>
      </c>
      <c r="U15" s="1">
        <v>2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3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3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  <v>161</v>
      </c>
      <c r="AM15" s="1">
        <v>6</v>
      </c>
      <c r="AN15" s="1">
        <v>0</v>
      </c>
      <c r="AO15" s="1">
        <v>0</v>
      </c>
      <c r="AP15" s="6">
        <f t="shared" si="1"/>
        <v>6</v>
      </c>
      <c r="AQ15" s="1">
        <v>71</v>
      </c>
      <c r="AR15" s="1">
        <v>0</v>
      </c>
      <c r="AS15" s="1">
        <v>0</v>
      </c>
      <c r="AT15" s="6">
        <f t="shared" si="2"/>
        <v>71</v>
      </c>
      <c r="AU15" s="6">
        <f t="shared" si="3"/>
        <v>238</v>
      </c>
    </row>
    <row r="16" spans="1:47">
      <c r="A16" s="1">
        <v>12</v>
      </c>
      <c r="B16" s="4" t="s">
        <v>62</v>
      </c>
      <c r="C16" s="1">
        <v>20</v>
      </c>
      <c r="D16" s="1">
        <v>16</v>
      </c>
      <c r="E16" s="1">
        <v>3</v>
      </c>
      <c r="F16" s="1">
        <v>5</v>
      </c>
      <c r="G16" s="1">
        <v>1</v>
      </c>
      <c r="H16" s="1">
        <v>1</v>
      </c>
      <c r="I16" s="1">
        <v>1</v>
      </c>
      <c r="J16" s="1">
        <v>5</v>
      </c>
      <c r="K16" s="1">
        <v>1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2</v>
      </c>
      <c r="X16" s="1">
        <v>0</v>
      </c>
      <c r="Y16" s="1">
        <v>0</v>
      </c>
      <c r="Z16" s="1">
        <v>0</v>
      </c>
      <c r="AA16" s="1">
        <v>1</v>
      </c>
      <c r="AB16" s="1">
        <v>2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  <v>66</v>
      </c>
      <c r="AM16" s="1">
        <v>13</v>
      </c>
      <c r="AN16" s="1">
        <v>0</v>
      </c>
      <c r="AO16" s="1">
        <v>0</v>
      </c>
      <c r="AP16" s="6">
        <f t="shared" si="1"/>
        <v>13</v>
      </c>
      <c r="AQ16" s="1">
        <v>0</v>
      </c>
      <c r="AR16" s="1">
        <v>0</v>
      </c>
      <c r="AS16" s="1">
        <v>64</v>
      </c>
      <c r="AT16" s="6">
        <f t="shared" si="2"/>
        <v>64</v>
      </c>
      <c r="AU16" s="6">
        <f t="shared" si="3"/>
        <v>143</v>
      </c>
    </row>
    <row r="17" spans="1:47">
      <c r="A17" s="1">
        <v>13</v>
      </c>
      <c r="B17" s="4" t="s">
        <v>63</v>
      </c>
      <c r="C17" s="1">
        <v>14</v>
      </c>
      <c r="D17" s="1">
        <v>1</v>
      </c>
      <c r="E17" s="1">
        <v>3</v>
      </c>
      <c r="F17" s="1">
        <v>5</v>
      </c>
      <c r="G17" s="1">
        <v>6</v>
      </c>
      <c r="H17" s="1">
        <v>2</v>
      </c>
      <c r="I17" s="1">
        <v>2</v>
      </c>
      <c r="J17" s="1">
        <v>5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  <v>43</v>
      </c>
      <c r="AM17" s="1">
        <v>5</v>
      </c>
      <c r="AN17" s="1">
        <v>0</v>
      </c>
      <c r="AO17" s="1">
        <v>0</v>
      </c>
      <c r="AP17" s="6">
        <f t="shared" si="1"/>
        <v>5</v>
      </c>
      <c r="AQ17" s="1">
        <v>0</v>
      </c>
      <c r="AR17" s="1">
        <v>39</v>
      </c>
      <c r="AS17" s="1">
        <v>0</v>
      </c>
      <c r="AT17" s="6">
        <f t="shared" si="2"/>
        <v>39</v>
      </c>
      <c r="AU17" s="6">
        <f t="shared" si="3"/>
        <v>87</v>
      </c>
    </row>
    <row r="18" spans="1:47">
      <c r="A18" s="1">
        <v>14</v>
      </c>
      <c r="B18" s="4" t="s">
        <v>64</v>
      </c>
      <c r="C18" s="1">
        <v>12</v>
      </c>
      <c r="D18" s="1">
        <v>1</v>
      </c>
      <c r="E18" s="1">
        <v>16</v>
      </c>
      <c r="F18" s="1">
        <v>1</v>
      </c>
      <c r="G18" s="1">
        <v>0</v>
      </c>
      <c r="H18" s="1">
        <v>1</v>
      </c>
      <c r="I18" s="1">
        <v>2</v>
      </c>
      <c r="J18" s="1">
        <v>4</v>
      </c>
      <c r="K18" s="1">
        <v>3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  <v>49</v>
      </c>
      <c r="AM18" s="1">
        <v>2</v>
      </c>
      <c r="AN18" s="1">
        <v>0</v>
      </c>
      <c r="AO18" s="1">
        <v>0</v>
      </c>
      <c r="AP18" s="6">
        <f t="shared" si="1"/>
        <v>2</v>
      </c>
      <c r="AQ18" s="1">
        <v>19</v>
      </c>
      <c r="AR18" s="1">
        <v>0</v>
      </c>
      <c r="AS18" s="1">
        <v>0</v>
      </c>
      <c r="AT18" s="6">
        <f t="shared" si="2"/>
        <v>19</v>
      </c>
      <c r="AU18" s="6">
        <f t="shared" si="3"/>
        <v>70</v>
      </c>
    </row>
    <row r="19" spans="1:47">
      <c r="A19" s="1">
        <v>15</v>
      </c>
      <c r="B19" s="4" t="s">
        <v>65</v>
      </c>
      <c r="C19" s="1">
        <v>13</v>
      </c>
      <c r="D19" s="1">
        <v>1</v>
      </c>
      <c r="E19" s="1">
        <v>23</v>
      </c>
      <c r="F19" s="1">
        <v>2</v>
      </c>
      <c r="G19" s="1">
        <v>0</v>
      </c>
      <c r="H19" s="1">
        <v>5</v>
      </c>
      <c r="I19" s="1">
        <v>2</v>
      </c>
      <c r="J19" s="1">
        <v>6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  <v>61</v>
      </c>
      <c r="AM19" s="1">
        <v>7</v>
      </c>
      <c r="AN19" s="1">
        <v>0</v>
      </c>
      <c r="AO19" s="1">
        <v>0</v>
      </c>
      <c r="AP19" s="6">
        <f t="shared" si="1"/>
        <v>7</v>
      </c>
      <c r="AQ19" s="1">
        <v>29</v>
      </c>
      <c r="AR19" s="1">
        <v>0</v>
      </c>
      <c r="AS19" s="1">
        <v>0</v>
      </c>
      <c r="AT19" s="6">
        <f t="shared" si="2"/>
        <v>29</v>
      </c>
      <c r="AU19" s="6">
        <f t="shared" si="3"/>
        <v>97</v>
      </c>
    </row>
    <row r="20" spans="1:47">
      <c r="A20" s="1">
        <v>16</v>
      </c>
      <c r="B20" s="4" t="s">
        <v>66</v>
      </c>
      <c r="C20" s="1">
        <v>26</v>
      </c>
      <c r="D20" s="1">
        <v>27</v>
      </c>
      <c r="E20" s="1">
        <v>5</v>
      </c>
      <c r="F20" s="1">
        <v>3</v>
      </c>
      <c r="G20" s="1">
        <v>1</v>
      </c>
      <c r="H20" s="1">
        <v>4</v>
      </c>
      <c r="I20" s="1">
        <v>2</v>
      </c>
      <c r="J20" s="1">
        <v>5</v>
      </c>
      <c r="K20" s="1">
        <v>13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2</v>
      </c>
      <c r="R20" s="1">
        <v>1</v>
      </c>
      <c r="S20" s="1">
        <v>1</v>
      </c>
      <c r="T20" s="1">
        <v>1</v>
      </c>
      <c r="U20" s="1">
        <v>7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  <v>104</v>
      </c>
      <c r="AM20" s="1">
        <v>9</v>
      </c>
      <c r="AN20" s="1">
        <v>0</v>
      </c>
      <c r="AO20" s="1">
        <v>0</v>
      </c>
      <c r="AP20" s="6">
        <f t="shared" si="1"/>
        <v>9</v>
      </c>
      <c r="AQ20" s="1">
        <v>0</v>
      </c>
      <c r="AR20" s="1">
        <v>0</v>
      </c>
      <c r="AS20" s="1">
        <v>30</v>
      </c>
      <c r="AT20" s="6">
        <f t="shared" si="2"/>
        <v>30</v>
      </c>
      <c r="AU20" s="6">
        <f t="shared" si="3"/>
        <v>143</v>
      </c>
    </row>
    <row r="21" spans="1:47">
      <c r="A21" s="1">
        <v>17</v>
      </c>
      <c r="B21" s="4" t="s">
        <v>67</v>
      </c>
      <c r="C21" s="1">
        <v>12</v>
      </c>
      <c r="D21" s="1">
        <v>2</v>
      </c>
      <c r="E21" s="1">
        <v>1</v>
      </c>
      <c r="F21" s="1">
        <v>1</v>
      </c>
      <c r="G21" s="1">
        <v>3</v>
      </c>
      <c r="H21" s="1">
        <v>6</v>
      </c>
      <c r="I21" s="1">
        <v>14</v>
      </c>
      <c r="J21" s="1">
        <v>2</v>
      </c>
      <c r="K21" s="1">
        <v>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  <v>50</v>
      </c>
      <c r="AM21" s="1">
        <v>6</v>
      </c>
      <c r="AN21" s="1">
        <v>0</v>
      </c>
      <c r="AO21" s="1">
        <v>0</v>
      </c>
      <c r="AP21" s="6">
        <f t="shared" si="1"/>
        <v>6</v>
      </c>
      <c r="AQ21" s="1">
        <v>0</v>
      </c>
      <c r="AR21" s="1">
        <v>28</v>
      </c>
      <c r="AS21" s="1">
        <v>0</v>
      </c>
      <c r="AT21" s="6">
        <f t="shared" si="2"/>
        <v>28</v>
      </c>
      <c r="AU21" s="6">
        <f t="shared" si="3"/>
        <v>84</v>
      </c>
    </row>
    <row r="22" spans="1:47">
      <c r="A22" s="1">
        <v>18</v>
      </c>
      <c r="B22" s="4" t="s">
        <v>68</v>
      </c>
      <c r="C22" s="1">
        <v>12</v>
      </c>
      <c r="D22" s="1">
        <v>9</v>
      </c>
      <c r="E22" s="1">
        <v>3</v>
      </c>
      <c r="F22" s="1">
        <v>2</v>
      </c>
      <c r="G22" s="1">
        <v>2</v>
      </c>
      <c r="H22" s="1">
        <v>8</v>
      </c>
      <c r="I22" s="1">
        <v>1</v>
      </c>
      <c r="J22" s="1">
        <v>1</v>
      </c>
      <c r="K22" s="1">
        <v>2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  <v>49</v>
      </c>
      <c r="AM22" s="1">
        <v>6</v>
      </c>
      <c r="AN22" s="1">
        <v>0</v>
      </c>
      <c r="AO22" s="1">
        <v>0</v>
      </c>
      <c r="AP22" s="6">
        <f t="shared" si="1"/>
        <v>6</v>
      </c>
      <c r="AQ22" s="1">
        <v>0</v>
      </c>
      <c r="AR22" s="1">
        <v>0</v>
      </c>
      <c r="AS22" s="1">
        <v>19</v>
      </c>
      <c r="AT22" s="6">
        <f t="shared" si="2"/>
        <v>19</v>
      </c>
      <c r="AU22" s="6">
        <f t="shared" si="3"/>
        <v>74</v>
      </c>
    </row>
    <row r="23" spans="1:47">
      <c r="A23" s="1">
        <v>19</v>
      </c>
      <c r="B23" s="4" t="s">
        <v>69</v>
      </c>
      <c r="C23" s="1">
        <v>8</v>
      </c>
      <c r="D23" s="1">
        <v>2</v>
      </c>
      <c r="E23" s="1">
        <v>6</v>
      </c>
      <c r="F23" s="1">
        <v>1</v>
      </c>
      <c r="G23" s="1">
        <v>6</v>
      </c>
      <c r="H23" s="1">
        <v>1</v>
      </c>
      <c r="I23" s="1">
        <v>2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  <v>31</v>
      </c>
      <c r="AM23" s="1">
        <v>4</v>
      </c>
      <c r="AN23" s="1">
        <v>0</v>
      </c>
      <c r="AO23" s="1">
        <v>0</v>
      </c>
      <c r="AP23" s="6">
        <f t="shared" si="1"/>
        <v>4</v>
      </c>
      <c r="AQ23" s="1">
        <v>0</v>
      </c>
      <c r="AR23" s="1">
        <v>27</v>
      </c>
      <c r="AS23" s="1">
        <v>0</v>
      </c>
      <c r="AT23" s="6">
        <f t="shared" si="2"/>
        <v>27</v>
      </c>
      <c r="AU23" s="6">
        <f t="shared" si="3"/>
        <v>62</v>
      </c>
    </row>
    <row r="24" spans="1:47">
      <c r="A24" s="1">
        <v>20</v>
      </c>
      <c r="B24" s="4" t="s">
        <v>70</v>
      </c>
      <c r="C24" s="1">
        <v>29</v>
      </c>
      <c r="D24" s="1">
        <v>13</v>
      </c>
      <c r="E24" s="1">
        <v>2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  <v>57</v>
      </c>
      <c r="AM24" s="1">
        <v>0</v>
      </c>
      <c r="AN24" s="1">
        <v>0</v>
      </c>
      <c r="AO24" s="1">
        <v>0</v>
      </c>
      <c r="AP24" s="6">
        <f t="shared" si="1"/>
        <v>0</v>
      </c>
      <c r="AQ24" s="1">
        <v>0</v>
      </c>
      <c r="AR24" s="1">
        <v>0</v>
      </c>
      <c r="AS24" s="1">
        <v>34</v>
      </c>
      <c r="AT24" s="6">
        <f t="shared" si="2"/>
        <v>34</v>
      </c>
      <c r="AU24" s="6">
        <f t="shared" si="3"/>
        <v>91</v>
      </c>
    </row>
    <row r="25" spans="1:47">
      <c r="A25" s="1">
        <v>21</v>
      </c>
      <c r="B25" s="4" t="s">
        <v>71</v>
      </c>
      <c r="C25" s="1">
        <v>27</v>
      </c>
      <c r="D25" s="1">
        <v>19</v>
      </c>
      <c r="E25" s="1">
        <v>22</v>
      </c>
      <c r="F25" s="1">
        <v>2</v>
      </c>
      <c r="G25" s="1">
        <v>1</v>
      </c>
      <c r="H25" s="1">
        <v>2</v>
      </c>
      <c r="I25" s="1">
        <v>1</v>
      </c>
      <c r="J25" s="1">
        <v>9</v>
      </c>
      <c r="K25" s="1">
        <v>6</v>
      </c>
      <c r="L25" s="1">
        <v>1</v>
      </c>
      <c r="M25" s="1">
        <v>1</v>
      </c>
      <c r="N25" s="1">
        <v>2</v>
      </c>
      <c r="O25" s="1">
        <v>4</v>
      </c>
      <c r="P25" s="1">
        <v>1</v>
      </c>
      <c r="Q25" s="1">
        <v>3</v>
      </c>
      <c r="R25" s="1">
        <v>2</v>
      </c>
      <c r="S25" s="1">
        <v>0</v>
      </c>
      <c r="T25" s="1">
        <v>0</v>
      </c>
      <c r="U25" s="1">
        <v>4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2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  <v>113</v>
      </c>
      <c r="AM25" s="1">
        <v>14</v>
      </c>
      <c r="AN25" s="1">
        <v>0</v>
      </c>
      <c r="AO25" s="1">
        <v>0</v>
      </c>
      <c r="AP25" s="6">
        <f t="shared" si="1"/>
        <v>14</v>
      </c>
      <c r="AQ25" s="1">
        <v>0</v>
      </c>
      <c r="AR25" s="1">
        <v>0</v>
      </c>
      <c r="AS25" s="1">
        <v>115</v>
      </c>
      <c r="AT25" s="6">
        <f t="shared" si="2"/>
        <v>115</v>
      </c>
      <c r="AU25" s="6">
        <f t="shared" si="3"/>
        <v>242</v>
      </c>
    </row>
    <row r="26" spans="1:47">
      <c r="A26" s="1">
        <v>22</v>
      </c>
      <c r="B26" s="4" t="s">
        <v>72</v>
      </c>
      <c r="C26" s="1">
        <v>15</v>
      </c>
      <c r="D26" s="1">
        <v>2</v>
      </c>
      <c r="E26" s="1">
        <v>8</v>
      </c>
      <c r="F26" s="1">
        <v>3</v>
      </c>
      <c r="G26" s="1">
        <v>10</v>
      </c>
      <c r="H26" s="1">
        <v>3</v>
      </c>
      <c r="I26" s="1">
        <v>5</v>
      </c>
      <c r="J26" s="1">
        <v>5</v>
      </c>
      <c r="K26" s="1">
        <v>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2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  <v>66</v>
      </c>
      <c r="AM26" s="1">
        <v>6</v>
      </c>
      <c r="AN26" s="1">
        <v>0</v>
      </c>
      <c r="AO26" s="1">
        <v>0</v>
      </c>
      <c r="AP26" s="6">
        <f t="shared" si="1"/>
        <v>6</v>
      </c>
      <c r="AQ26" s="1">
        <v>0</v>
      </c>
      <c r="AR26" s="1">
        <v>32</v>
      </c>
      <c r="AS26" s="1">
        <v>0</v>
      </c>
      <c r="AT26" s="6">
        <f t="shared" si="2"/>
        <v>32</v>
      </c>
      <c r="AU26" s="6">
        <f t="shared" si="3"/>
        <v>104</v>
      </c>
    </row>
    <row r="27" spans="1:47">
      <c r="A27" s="1">
        <v>23</v>
      </c>
      <c r="B27" s="4" t="s">
        <v>73</v>
      </c>
      <c r="C27" s="1">
        <v>39</v>
      </c>
      <c r="D27" s="1">
        <v>26</v>
      </c>
      <c r="E27" s="1">
        <v>18</v>
      </c>
      <c r="F27" s="1">
        <v>11</v>
      </c>
      <c r="G27" s="1">
        <v>6</v>
      </c>
      <c r="H27" s="1">
        <v>24</v>
      </c>
      <c r="I27" s="1">
        <v>7</v>
      </c>
      <c r="J27" s="1">
        <v>22</v>
      </c>
      <c r="K27" s="1">
        <v>10</v>
      </c>
      <c r="L27" s="1">
        <v>1</v>
      </c>
      <c r="M27" s="1">
        <v>1</v>
      </c>
      <c r="N27" s="1">
        <v>1</v>
      </c>
      <c r="O27" s="1">
        <v>1</v>
      </c>
      <c r="P27" s="1">
        <v>2</v>
      </c>
      <c r="Q27" s="1">
        <v>3</v>
      </c>
      <c r="R27" s="1">
        <v>2</v>
      </c>
      <c r="S27" s="1">
        <v>1</v>
      </c>
      <c r="T27" s="1">
        <v>6</v>
      </c>
      <c r="U27" s="1">
        <v>10</v>
      </c>
      <c r="V27" s="1">
        <v>1</v>
      </c>
      <c r="W27" s="1">
        <v>1</v>
      </c>
      <c r="X27" s="1">
        <v>2</v>
      </c>
      <c r="Y27" s="1">
        <v>0</v>
      </c>
      <c r="Z27" s="1">
        <v>0</v>
      </c>
      <c r="AA27" s="1">
        <v>2</v>
      </c>
      <c r="AB27" s="1">
        <v>2</v>
      </c>
      <c r="AC27" s="1">
        <v>0</v>
      </c>
      <c r="AD27" s="1">
        <v>0</v>
      </c>
      <c r="AE27" s="1">
        <v>1</v>
      </c>
      <c r="AF27" s="1">
        <v>4</v>
      </c>
      <c r="AG27" s="1">
        <v>2</v>
      </c>
      <c r="AH27" s="1">
        <v>1</v>
      </c>
      <c r="AI27" s="1">
        <v>0</v>
      </c>
      <c r="AJ27" s="1">
        <v>1</v>
      </c>
      <c r="AK27" s="1">
        <v>0</v>
      </c>
      <c r="AL27" s="6">
        <f t="shared" si="0"/>
        <v>208</v>
      </c>
      <c r="AM27" s="1">
        <v>9</v>
      </c>
      <c r="AN27" s="1">
        <v>0</v>
      </c>
      <c r="AO27" s="1">
        <v>0</v>
      </c>
      <c r="AP27" s="6">
        <f t="shared" si="1"/>
        <v>9</v>
      </c>
      <c r="AQ27" s="1">
        <v>0</v>
      </c>
      <c r="AR27" s="1">
        <v>0</v>
      </c>
      <c r="AS27" s="1">
        <v>90</v>
      </c>
      <c r="AT27" s="6">
        <f t="shared" si="2"/>
        <v>90</v>
      </c>
      <c r="AU27" s="6">
        <f t="shared" si="3"/>
        <v>307</v>
      </c>
    </row>
    <row r="28" spans="1:47">
      <c r="A28" s="1">
        <v>24</v>
      </c>
      <c r="B28" s="4" t="s">
        <v>74</v>
      </c>
      <c r="C28" s="1">
        <v>15</v>
      </c>
      <c r="D28" s="1">
        <v>6</v>
      </c>
      <c r="E28" s="1">
        <v>24</v>
      </c>
      <c r="F28" s="1">
        <v>8</v>
      </c>
      <c r="G28" s="1">
        <v>1</v>
      </c>
      <c r="H28" s="1">
        <v>2</v>
      </c>
      <c r="I28" s="1">
        <v>3</v>
      </c>
      <c r="J28" s="1">
        <v>6</v>
      </c>
      <c r="K28" s="1">
        <v>8</v>
      </c>
      <c r="L28" s="1">
        <v>0</v>
      </c>
      <c r="M28" s="1">
        <v>0</v>
      </c>
      <c r="N28" s="1">
        <v>1</v>
      </c>
      <c r="O28" s="1">
        <v>1</v>
      </c>
      <c r="P28" s="1">
        <v>1</v>
      </c>
      <c r="Q28" s="1">
        <v>2</v>
      </c>
      <c r="R28" s="1">
        <v>1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4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  <v>88</v>
      </c>
      <c r="AM28" s="1">
        <v>12</v>
      </c>
      <c r="AN28" s="1">
        <v>0</v>
      </c>
      <c r="AO28" s="1">
        <v>0</v>
      </c>
      <c r="AP28" s="6">
        <f t="shared" si="1"/>
        <v>12</v>
      </c>
      <c r="AQ28" s="1">
        <v>83</v>
      </c>
      <c r="AR28" s="1">
        <v>0</v>
      </c>
      <c r="AS28" s="1">
        <v>0</v>
      </c>
      <c r="AT28" s="6">
        <f t="shared" si="2"/>
        <v>83</v>
      </c>
      <c r="AU28" s="6">
        <f t="shared" si="3"/>
        <v>183</v>
      </c>
    </row>
    <row r="29" spans="1:47">
      <c r="A29" s="1">
        <v>25</v>
      </c>
      <c r="B29" s="4" t="s">
        <v>75</v>
      </c>
      <c r="C29" s="1">
        <v>7</v>
      </c>
      <c r="D29" s="1">
        <v>2</v>
      </c>
      <c r="E29" s="1">
        <v>20</v>
      </c>
      <c r="F29" s="1">
        <v>1</v>
      </c>
      <c r="G29" s="1">
        <v>1</v>
      </c>
      <c r="H29" s="1">
        <v>1</v>
      </c>
      <c r="I29" s="1">
        <v>2</v>
      </c>
      <c r="J29" s="1">
        <v>3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  <v>47</v>
      </c>
      <c r="AM29" s="1">
        <v>13</v>
      </c>
      <c r="AN29" s="1">
        <v>0</v>
      </c>
      <c r="AO29" s="1">
        <v>0</v>
      </c>
      <c r="AP29" s="6">
        <f t="shared" si="1"/>
        <v>13</v>
      </c>
      <c r="AQ29" s="1">
        <v>45</v>
      </c>
      <c r="AR29" s="1">
        <v>0</v>
      </c>
      <c r="AS29" s="1">
        <v>0</v>
      </c>
      <c r="AT29" s="6">
        <f t="shared" si="2"/>
        <v>45</v>
      </c>
      <c r="AU29" s="6">
        <f t="shared" si="3"/>
        <v>105</v>
      </c>
    </row>
    <row r="30" spans="1:47">
      <c r="A30" s="1">
        <v>26</v>
      </c>
      <c r="B30" s="4" t="s">
        <v>76</v>
      </c>
      <c r="C30" s="1">
        <v>123</v>
      </c>
      <c r="D30" s="1">
        <v>46</v>
      </c>
      <c r="E30" s="1">
        <v>87</v>
      </c>
      <c r="F30" s="1">
        <v>34</v>
      </c>
      <c r="G30" s="1">
        <v>17</v>
      </c>
      <c r="H30" s="1">
        <v>35</v>
      </c>
      <c r="I30" s="1">
        <v>26</v>
      </c>
      <c r="J30" s="1">
        <v>45</v>
      </c>
      <c r="K30" s="1">
        <v>40</v>
      </c>
      <c r="L30" s="1">
        <v>6</v>
      </c>
      <c r="M30" s="1">
        <v>3</v>
      </c>
      <c r="N30" s="1">
        <v>13</v>
      </c>
      <c r="O30" s="1">
        <v>12</v>
      </c>
      <c r="P30" s="1">
        <v>9</v>
      </c>
      <c r="Q30" s="1">
        <v>12</v>
      </c>
      <c r="R30" s="1">
        <v>6</v>
      </c>
      <c r="S30" s="1">
        <v>5</v>
      </c>
      <c r="T30" s="1">
        <v>13</v>
      </c>
      <c r="U30" s="1">
        <v>11</v>
      </c>
      <c r="V30" s="1">
        <v>3</v>
      </c>
      <c r="W30" s="1">
        <v>12</v>
      </c>
      <c r="X30" s="1">
        <v>6</v>
      </c>
      <c r="Y30" s="1">
        <v>3</v>
      </c>
      <c r="Z30" s="1">
        <v>1</v>
      </c>
      <c r="AA30" s="1">
        <v>15</v>
      </c>
      <c r="AB30" s="1">
        <v>2</v>
      </c>
      <c r="AC30" s="1">
        <v>1</v>
      </c>
      <c r="AD30" s="1">
        <v>1</v>
      </c>
      <c r="AE30" s="1">
        <v>1</v>
      </c>
      <c r="AF30" s="1">
        <v>14</v>
      </c>
      <c r="AG30" s="1">
        <v>12</v>
      </c>
      <c r="AH30" s="1">
        <v>9</v>
      </c>
      <c r="AI30" s="1">
        <v>1</v>
      </c>
      <c r="AJ30" s="1">
        <v>2</v>
      </c>
      <c r="AK30" s="1">
        <v>0</v>
      </c>
      <c r="AL30" s="6">
        <f t="shared" si="0"/>
        <v>626</v>
      </c>
      <c r="AM30" s="1">
        <v>27</v>
      </c>
      <c r="AN30" s="1">
        <v>1</v>
      </c>
      <c r="AO30" s="1">
        <v>0</v>
      </c>
      <c r="AP30" s="6">
        <f t="shared" si="1"/>
        <v>28</v>
      </c>
      <c r="AQ30" s="1">
        <v>45</v>
      </c>
      <c r="AR30" s="1">
        <v>0</v>
      </c>
      <c r="AS30" s="1">
        <v>0</v>
      </c>
      <c r="AT30" s="6">
        <f t="shared" si="2"/>
        <v>45</v>
      </c>
      <c r="AU30" s="6">
        <f t="shared" si="3"/>
        <v>699</v>
      </c>
    </row>
    <row r="31" spans="1:47">
      <c r="A31" s="1">
        <v>27</v>
      </c>
      <c r="B31" s="4" t="s">
        <v>77</v>
      </c>
      <c r="C31" s="1">
        <v>42</v>
      </c>
      <c r="D31" s="1">
        <v>15</v>
      </c>
      <c r="E31" s="1">
        <v>4</v>
      </c>
      <c r="F31" s="1">
        <v>5</v>
      </c>
      <c r="G31" s="1">
        <v>7</v>
      </c>
      <c r="H31" s="1">
        <v>7</v>
      </c>
      <c r="I31" s="1">
        <v>1</v>
      </c>
      <c r="J31" s="1">
        <v>6</v>
      </c>
      <c r="K31" s="1">
        <v>3</v>
      </c>
      <c r="L31" s="1">
        <v>1</v>
      </c>
      <c r="M31" s="1">
        <v>0</v>
      </c>
      <c r="N31" s="1">
        <v>1</v>
      </c>
      <c r="O31" s="1">
        <v>2</v>
      </c>
      <c r="P31" s="1">
        <v>1</v>
      </c>
      <c r="Q31" s="1">
        <v>1</v>
      </c>
      <c r="R31" s="1">
        <v>1</v>
      </c>
      <c r="S31" s="1">
        <v>0</v>
      </c>
      <c r="T31" s="1">
        <v>1</v>
      </c>
      <c r="U31" s="1">
        <v>5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  <v>108</v>
      </c>
      <c r="AM31" s="1">
        <v>12</v>
      </c>
      <c r="AN31" s="1">
        <v>0</v>
      </c>
      <c r="AO31" s="1">
        <v>0</v>
      </c>
      <c r="AP31" s="6">
        <f t="shared" si="1"/>
        <v>12</v>
      </c>
      <c r="AQ31" s="1">
        <v>0</v>
      </c>
      <c r="AR31" s="1">
        <v>0</v>
      </c>
      <c r="AS31" s="1">
        <v>42</v>
      </c>
      <c r="AT31" s="6">
        <f t="shared" si="2"/>
        <v>42</v>
      </c>
      <c r="AU31" s="6">
        <f t="shared" si="3"/>
        <v>162</v>
      </c>
    </row>
    <row r="32" spans="1:47">
      <c r="A32" s="1">
        <v>28</v>
      </c>
      <c r="B32" s="4" t="s">
        <v>78</v>
      </c>
      <c r="C32" s="1">
        <v>17</v>
      </c>
      <c r="D32" s="1">
        <v>4</v>
      </c>
      <c r="E32" s="1">
        <v>31</v>
      </c>
      <c r="F32" s="1">
        <v>5</v>
      </c>
      <c r="G32" s="1">
        <v>1</v>
      </c>
      <c r="H32" s="1">
        <v>5</v>
      </c>
      <c r="I32" s="1">
        <v>1</v>
      </c>
      <c r="J32" s="1">
        <v>10</v>
      </c>
      <c r="K32" s="1">
        <v>5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1</v>
      </c>
      <c r="R32" s="1">
        <v>0</v>
      </c>
      <c r="S32" s="1">
        <v>0</v>
      </c>
      <c r="T32" s="1">
        <v>3</v>
      </c>
      <c r="U32" s="1">
        <v>2</v>
      </c>
      <c r="V32" s="1">
        <v>0</v>
      </c>
      <c r="W32" s="1">
        <v>2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  <v>94</v>
      </c>
      <c r="AM32" s="1">
        <v>10</v>
      </c>
      <c r="AN32" s="1">
        <v>0</v>
      </c>
      <c r="AO32" s="1">
        <v>0</v>
      </c>
      <c r="AP32" s="6">
        <f t="shared" si="1"/>
        <v>10</v>
      </c>
      <c r="AQ32" s="1">
        <v>63</v>
      </c>
      <c r="AR32" s="1">
        <v>0</v>
      </c>
      <c r="AS32" s="1">
        <v>0</v>
      </c>
      <c r="AT32" s="6">
        <f t="shared" si="2"/>
        <v>63</v>
      </c>
      <c r="AU32" s="6">
        <f t="shared" si="3"/>
        <v>167</v>
      </c>
    </row>
    <row r="33" spans="1:47">
      <c r="A33" s="1">
        <v>29</v>
      </c>
      <c r="B33" s="4" t="s">
        <v>79</v>
      </c>
      <c r="C33" s="1">
        <v>22</v>
      </c>
      <c r="D33" s="1">
        <v>5</v>
      </c>
      <c r="E33" s="1">
        <v>6</v>
      </c>
      <c r="F33" s="1">
        <v>1</v>
      </c>
      <c r="G33" s="1">
        <v>1</v>
      </c>
      <c r="H33" s="1">
        <v>1</v>
      </c>
      <c r="I33" s="1">
        <v>1</v>
      </c>
      <c r="J33" s="1">
        <v>11</v>
      </c>
      <c r="K33" s="1">
        <v>1</v>
      </c>
      <c r="L33" s="1">
        <v>0</v>
      </c>
      <c r="M33" s="1">
        <v>0</v>
      </c>
      <c r="N33" s="1">
        <v>1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2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  <v>56</v>
      </c>
      <c r="AM33" s="1">
        <v>0</v>
      </c>
      <c r="AN33" s="1">
        <v>0</v>
      </c>
      <c r="AO33" s="1">
        <v>0</v>
      </c>
      <c r="AP33" s="6">
        <f t="shared" si="1"/>
        <v>0</v>
      </c>
      <c r="AQ33" s="1">
        <v>0</v>
      </c>
      <c r="AR33" s="1">
        <v>0</v>
      </c>
      <c r="AS33" s="1">
        <v>25</v>
      </c>
      <c r="AT33" s="6">
        <f t="shared" si="2"/>
        <v>25</v>
      </c>
      <c r="AU33" s="6">
        <f t="shared" si="3"/>
        <v>81</v>
      </c>
    </row>
    <row r="34" spans="1:47">
      <c r="A34" s="1">
        <v>30</v>
      </c>
      <c r="B34" s="4" t="s">
        <v>80</v>
      </c>
      <c r="C34" s="1">
        <v>27</v>
      </c>
      <c r="D34" s="1">
        <v>22</v>
      </c>
      <c r="E34" s="1">
        <v>11</v>
      </c>
      <c r="F34" s="1">
        <v>5</v>
      </c>
      <c r="G34" s="1">
        <v>5</v>
      </c>
      <c r="H34" s="1">
        <v>7</v>
      </c>
      <c r="I34" s="1">
        <v>14</v>
      </c>
      <c r="J34" s="1">
        <v>9</v>
      </c>
      <c r="K34" s="1">
        <v>3</v>
      </c>
      <c r="L34" s="1">
        <v>2</v>
      </c>
      <c r="M34" s="1">
        <v>0</v>
      </c>
      <c r="N34" s="1">
        <v>0</v>
      </c>
      <c r="O34" s="1">
        <v>2</v>
      </c>
      <c r="P34" s="1">
        <v>5</v>
      </c>
      <c r="Q34" s="1">
        <v>1</v>
      </c>
      <c r="R34" s="1">
        <v>3</v>
      </c>
      <c r="S34" s="1">
        <v>0</v>
      </c>
      <c r="T34" s="1">
        <v>6</v>
      </c>
      <c r="U34" s="1">
        <v>5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  <v>134</v>
      </c>
      <c r="AM34" s="1">
        <v>7</v>
      </c>
      <c r="AN34" s="1">
        <v>0</v>
      </c>
      <c r="AO34" s="1">
        <v>0</v>
      </c>
      <c r="AP34" s="6">
        <f t="shared" si="1"/>
        <v>7</v>
      </c>
      <c r="AQ34" s="1">
        <v>0</v>
      </c>
      <c r="AR34" s="1">
        <v>78</v>
      </c>
      <c r="AS34" s="1">
        <v>0</v>
      </c>
      <c r="AT34" s="6">
        <f t="shared" si="2"/>
        <v>78</v>
      </c>
      <c r="AU34" s="6">
        <f t="shared" si="3"/>
        <v>219</v>
      </c>
    </row>
    <row r="35" spans="1:47">
      <c r="A35" s="1">
        <v>31</v>
      </c>
      <c r="B35" s="4" t="s">
        <v>81</v>
      </c>
      <c r="C35" s="1">
        <v>29</v>
      </c>
      <c r="D35" s="1">
        <v>21</v>
      </c>
      <c r="E35" s="1">
        <v>15</v>
      </c>
      <c r="F35" s="1">
        <v>4</v>
      </c>
      <c r="G35" s="1">
        <v>2</v>
      </c>
      <c r="H35" s="1">
        <v>4</v>
      </c>
      <c r="I35" s="1">
        <v>3</v>
      </c>
      <c r="J35" s="1">
        <v>11</v>
      </c>
      <c r="K35" s="1">
        <v>6</v>
      </c>
      <c r="L35" s="1">
        <v>2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  <v>107</v>
      </c>
      <c r="AM35" s="1">
        <v>1</v>
      </c>
      <c r="AN35" s="1">
        <v>0</v>
      </c>
      <c r="AO35" s="1">
        <v>0</v>
      </c>
      <c r="AP35" s="6">
        <f t="shared" si="1"/>
        <v>1</v>
      </c>
      <c r="AQ35" s="1">
        <v>0</v>
      </c>
      <c r="AR35" s="1">
        <v>0</v>
      </c>
      <c r="AS35" s="1">
        <v>80</v>
      </c>
      <c r="AT35" s="6">
        <f t="shared" si="2"/>
        <v>80</v>
      </c>
      <c r="AU35" s="6">
        <f t="shared" si="3"/>
        <v>188</v>
      </c>
    </row>
    <row r="36" spans="1:47">
      <c r="A36" s="1">
        <v>32</v>
      </c>
      <c r="B36" s="4" t="s">
        <v>82</v>
      </c>
      <c r="C36" s="1">
        <v>4</v>
      </c>
      <c r="D36" s="1">
        <v>1</v>
      </c>
      <c r="E36" s="1">
        <v>3</v>
      </c>
      <c r="F36" s="1">
        <v>7</v>
      </c>
      <c r="G36" s="1">
        <v>2</v>
      </c>
      <c r="H36" s="1">
        <v>1</v>
      </c>
      <c r="I36" s="1">
        <v>1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2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  <v>27</v>
      </c>
      <c r="AM36" s="1">
        <v>2</v>
      </c>
      <c r="AN36" s="1">
        <v>0</v>
      </c>
      <c r="AO36" s="1">
        <v>0</v>
      </c>
      <c r="AP36" s="6">
        <f t="shared" si="1"/>
        <v>2</v>
      </c>
      <c r="AQ36" s="1">
        <v>0</v>
      </c>
      <c r="AR36" s="1">
        <v>16</v>
      </c>
      <c r="AS36" s="1">
        <v>0</v>
      </c>
      <c r="AT36" s="6">
        <f t="shared" si="2"/>
        <v>16</v>
      </c>
      <c r="AU36" s="6">
        <f t="shared" si="3"/>
        <v>45</v>
      </c>
    </row>
    <row r="37" spans="1:47">
      <c r="A37" s="1">
        <v>33</v>
      </c>
      <c r="B37" s="4" t="s">
        <v>83</v>
      </c>
      <c r="C37" s="1">
        <v>4</v>
      </c>
      <c r="D37" s="1">
        <v>1</v>
      </c>
      <c r="E37" s="1">
        <v>1</v>
      </c>
      <c r="F37" s="1">
        <v>2</v>
      </c>
      <c r="G37" s="1">
        <v>1</v>
      </c>
      <c r="H37" s="1">
        <v>8</v>
      </c>
      <c r="I37" s="1">
        <v>0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  <v>23</v>
      </c>
      <c r="AM37" s="1">
        <v>2</v>
      </c>
      <c r="AN37" s="1">
        <v>0</v>
      </c>
      <c r="AO37" s="1">
        <v>0</v>
      </c>
      <c r="AP37" s="6">
        <f t="shared" si="1"/>
        <v>2</v>
      </c>
      <c r="AQ37" s="1">
        <v>0</v>
      </c>
      <c r="AR37" s="1">
        <v>0</v>
      </c>
      <c r="AS37" s="1">
        <v>15</v>
      </c>
      <c r="AT37" s="6">
        <f t="shared" si="2"/>
        <v>15</v>
      </c>
      <c r="AU37" s="6">
        <f t="shared" si="3"/>
        <v>40</v>
      </c>
    </row>
    <row r="38" spans="1:47">
      <c r="A38" s="1">
        <v>34</v>
      </c>
      <c r="B38" s="4" t="s">
        <v>84</v>
      </c>
      <c r="C38" s="1">
        <v>16</v>
      </c>
      <c r="D38" s="1">
        <v>13</v>
      </c>
      <c r="E38" s="1">
        <v>7</v>
      </c>
      <c r="F38" s="1">
        <v>1</v>
      </c>
      <c r="G38" s="1">
        <v>0</v>
      </c>
      <c r="H38" s="1">
        <v>9</v>
      </c>
      <c r="I38" s="1">
        <v>1</v>
      </c>
      <c r="J38" s="1">
        <v>14</v>
      </c>
      <c r="K38" s="1">
        <v>11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6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  <v>86</v>
      </c>
      <c r="AM38" s="1">
        <v>10</v>
      </c>
      <c r="AN38" s="1">
        <v>0</v>
      </c>
      <c r="AO38" s="1">
        <v>0</v>
      </c>
      <c r="AP38" s="6">
        <f t="shared" si="1"/>
        <v>10</v>
      </c>
      <c r="AQ38" s="1">
        <v>0</v>
      </c>
      <c r="AR38" s="1">
        <v>0</v>
      </c>
      <c r="AS38" s="1">
        <v>47</v>
      </c>
      <c r="AT38" s="6">
        <f t="shared" si="2"/>
        <v>47</v>
      </c>
      <c r="AU38" s="6">
        <f t="shared" si="3"/>
        <v>143</v>
      </c>
    </row>
    <row r="39" spans="1:47">
      <c r="A39" s="1">
        <v>35</v>
      </c>
      <c r="B39" s="4" t="s">
        <v>85</v>
      </c>
      <c r="C39" s="1">
        <v>16</v>
      </c>
      <c r="D39" s="1">
        <v>17</v>
      </c>
      <c r="E39" s="1">
        <v>11</v>
      </c>
      <c r="F39" s="1">
        <v>10</v>
      </c>
      <c r="G39" s="1">
        <v>1</v>
      </c>
      <c r="H39" s="1">
        <v>2</v>
      </c>
      <c r="I39" s="1">
        <v>2</v>
      </c>
      <c r="J39" s="1">
        <v>10</v>
      </c>
      <c r="K39" s="1">
        <v>5</v>
      </c>
      <c r="L39" s="1">
        <v>1</v>
      </c>
      <c r="M39" s="1">
        <v>1</v>
      </c>
      <c r="N39" s="1">
        <v>0</v>
      </c>
      <c r="O39" s="1">
        <v>2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2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  <v>89</v>
      </c>
      <c r="AM39" s="1">
        <v>10</v>
      </c>
      <c r="AN39" s="1">
        <v>0</v>
      </c>
      <c r="AO39" s="1">
        <v>0</v>
      </c>
      <c r="AP39" s="6">
        <f t="shared" si="1"/>
        <v>10</v>
      </c>
      <c r="AQ39" s="1">
        <v>0</v>
      </c>
      <c r="AR39" s="1">
        <v>0</v>
      </c>
      <c r="AS39" s="1">
        <v>84</v>
      </c>
      <c r="AT39" s="6">
        <f t="shared" si="2"/>
        <v>84</v>
      </c>
      <c r="AU39" s="6">
        <f t="shared" si="3"/>
        <v>183</v>
      </c>
    </row>
    <row r="40" spans="1:47">
      <c r="A40" s="1">
        <v>36</v>
      </c>
      <c r="B40" s="4" t="s">
        <v>86</v>
      </c>
      <c r="C40" s="1">
        <v>23</v>
      </c>
      <c r="D40" s="1">
        <v>15</v>
      </c>
      <c r="E40" s="1">
        <v>8</v>
      </c>
      <c r="F40" s="1">
        <v>1</v>
      </c>
      <c r="G40" s="1">
        <v>1</v>
      </c>
      <c r="H40" s="1">
        <v>1</v>
      </c>
      <c r="I40" s="1">
        <v>1</v>
      </c>
      <c r="J40" s="1">
        <v>11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2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  <v>69</v>
      </c>
      <c r="AM40" s="1">
        <v>0</v>
      </c>
      <c r="AN40" s="1">
        <v>0</v>
      </c>
      <c r="AO40" s="1">
        <v>0</v>
      </c>
      <c r="AP40" s="6">
        <f t="shared" si="1"/>
        <v>0</v>
      </c>
      <c r="AQ40" s="1">
        <v>0</v>
      </c>
      <c r="AR40" s="1">
        <v>0</v>
      </c>
      <c r="AS40" s="1">
        <v>31</v>
      </c>
      <c r="AT40" s="6">
        <f t="shared" si="2"/>
        <v>31</v>
      </c>
      <c r="AU40" s="6">
        <f t="shared" si="3"/>
        <v>100</v>
      </c>
    </row>
    <row r="41" spans="1:47">
      <c r="A41" s="1">
        <v>37</v>
      </c>
      <c r="B41" s="4" t="s">
        <v>87</v>
      </c>
      <c r="C41" s="1">
        <v>25</v>
      </c>
      <c r="D41" s="1">
        <v>25</v>
      </c>
      <c r="E41" s="1">
        <v>5</v>
      </c>
      <c r="F41" s="1">
        <v>13</v>
      </c>
      <c r="G41" s="1">
        <v>2</v>
      </c>
      <c r="H41" s="1">
        <v>4</v>
      </c>
      <c r="I41" s="1">
        <v>1</v>
      </c>
      <c r="J41" s="1">
        <v>9</v>
      </c>
      <c r="K41" s="1">
        <v>9</v>
      </c>
      <c r="L41" s="1">
        <v>0</v>
      </c>
      <c r="M41" s="1">
        <v>1</v>
      </c>
      <c r="N41" s="1">
        <v>0</v>
      </c>
      <c r="O41" s="1">
        <v>3</v>
      </c>
      <c r="P41" s="1">
        <v>1</v>
      </c>
      <c r="Q41" s="1">
        <v>1</v>
      </c>
      <c r="R41" s="1">
        <v>3</v>
      </c>
      <c r="S41" s="1">
        <v>0</v>
      </c>
      <c r="T41" s="1">
        <v>3</v>
      </c>
      <c r="U41" s="1">
        <v>1</v>
      </c>
      <c r="V41" s="1">
        <v>2</v>
      </c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6</v>
      </c>
      <c r="AG41" s="1">
        <v>1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  <v>118</v>
      </c>
      <c r="AM41" s="1">
        <v>4</v>
      </c>
      <c r="AN41" s="1">
        <v>0</v>
      </c>
      <c r="AO41" s="1">
        <v>0</v>
      </c>
      <c r="AP41" s="6">
        <f t="shared" si="1"/>
        <v>4</v>
      </c>
      <c r="AQ41" s="1">
        <v>0</v>
      </c>
      <c r="AR41" s="1">
        <v>0</v>
      </c>
      <c r="AS41" s="1">
        <v>67</v>
      </c>
      <c r="AT41" s="6">
        <f t="shared" si="2"/>
        <v>67</v>
      </c>
      <c r="AU41" s="6">
        <f t="shared" si="3"/>
        <v>189</v>
      </c>
    </row>
    <row r="42" spans="1:47">
      <c r="A42" s="1">
        <v>38</v>
      </c>
      <c r="B42" s="4" t="s">
        <v>88</v>
      </c>
      <c r="C42" s="1">
        <v>31</v>
      </c>
      <c r="D42" s="1">
        <v>22</v>
      </c>
      <c r="E42" s="1">
        <v>7</v>
      </c>
      <c r="F42" s="1">
        <v>4</v>
      </c>
      <c r="G42" s="1">
        <v>1</v>
      </c>
      <c r="H42" s="1">
        <v>4</v>
      </c>
      <c r="I42" s="1">
        <v>3</v>
      </c>
      <c r="J42" s="1">
        <v>6</v>
      </c>
      <c r="K42" s="1">
        <v>2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2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  <v>88</v>
      </c>
      <c r="AM42" s="1">
        <v>8</v>
      </c>
      <c r="AN42" s="1">
        <v>0</v>
      </c>
      <c r="AO42" s="1">
        <v>0</v>
      </c>
      <c r="AP42" s="6">
        <f t="shared" si="1"/>
        <v>8</v>
      </c>
      <c r="AQ42" s="1">
        <v>0</v>
      </c>
      <c r="AR42" s="1">
        <v>0</v>
      </c>
      <c r="AS42" s="1">
        <v>74</v>
      </c>
      <c r="AT42" s="6">
        <f t="shared" si="2"/>
        <v>74</v>
      </c>
      <c r="AU42" s="6">
        <f t="shared" si="3"/>
        <v>170</v>
      </c>
    </row>
    <row r="43" spans="1:47" s="7" customFormat="1">
      <c r="A43" s="6"/>
      <c r="B43" s="5" t="s">
        <v>89</v>
      </c>
      <c r="C43" s="6">
        <f>SUM(C5:C42)</f>
        <v>877</v>
      </c>
      <c r="D43" s="6">
        <f t="shared" ref="D43:AU43" si="4">SUM(D5:D42)</f>
        <v>432</v>
      </c>
      <c r="E43" s="6">
        <f t="shared" si="4"/>
        <v>531</v>
      </c>
      <c r="F43" s="6">
        <f t="shared" si="4"/>
        <v>171</v>
      </c>
      <c r="G43" s="6">
        <f t="shared" si="4"/>
        <v>218</v>
      </c>
      <c r="H43" s="6">
        <f t="shared" si="4"/>
        <v>220</v>
      </c>
      <c r="I43" s="6">
        <f t="shared" si="4"/>
        <v>127</v>
      </c>
      <c r="J43" s="6">
        <f t="shared" si="4"/>
        <v>301</v>
      </c>
      <c r="K43" s="6">
        <f t="shared" si="4"/>
        <v>204</v>
      </c>
      <c r="L43" s="6">
        <f t="shared" si="4"/>
        <v>18</v>
      </c>
      <c r="M43" s="6">
        <f t="shared" si="4"/>
        <v>13</v>
      </c>
      <c r="N43" s="6">
        <f t="shared" si="4"/>
        <v>29</v>
      </c>
      <c r="O43" s="6">
        <f t="shared" si="4"/>
        <v>36</v>
      </c>
      <c r="P43" s="6">
        <f t="shared" si="4"/>
        <v>45</v>
      </c>
      <c r="Q43" s="6">
        <f t="shared" si="4"/>
        <v>52</v>
      </c>
      <c r="R43" s="6">
        <f t="shared" si="4"/>
        <v>40</v>
      </c>
      <c r="S43" s="6">
        <f t="shared" si="4"/>
        <v>9</v>
      </c>
      <c r="T43" s="6">
        <f t="shared" si="4"/>
        <v>55</v>
      </c>
      <c r="U43" s="6">
        <f t="shared" si="4"/>
        <v>92</v>
      </c>
      <c r="V43" s="6">
        <f t="shared" si="4"/>
        <v>17</v>
      </c>
      <c r="W43" s="6">
        <f t="shared" si="4"/>
        <v>46</v>
      </c>
      <c r="X43" s="6">
        <f t="shared" si="4"/>
        <v>13</v>
      </c>
      <c r="Y43" s="6">
        <f>SUM(Y5:Y42)</f>
        <v>3</v>
      </c>
      <c r="Z43" s="6">
        <f t="shared" si="4"/>
        <v>1</v>
      </c>
      <c r="AA43" s="6">
        <f t="shared" si="4"/>
        <v>59</v>
      </c>
      <c r="AB43" s="6">
        <f t="shared" si="4"/>
        <v>6</v>
      </c>
      <c r="AC43" s="6">
        <f t="shared" si="4"/>
        <v>1</v>
      </c>
      <c r="AD43" s="6">
        <f t="shared" si="4"/>
        <v>1</v>
      </c>
      <c r="AE43" s="6">
        <f t="shared" si="4"/>
        <v>2</v>
      </c>
      <c r="AF43" s="6">
        <f t="shared" si="4"/>
        <v>55</v>
      </c>
      <c r="AG43" s="6">
        <f t="shared" si="4"/>
        <v>64</v>
      </c>
      <c r="AH43" s="6">
        <f t="shared" si="4"/>
        <v>15</v>
      </c>
      <c r="AI43" s="6">
        <f t="shared" si="4"/>
        <v>1</v>
      </c>
      <c r="AJ43" s="6">
        <f t="shared" si="4"/>
        <v>5</v>
      </c>
      <c r="AK43" s="6">
        <f t="shared" si="4"/>
        <v>0</v>
      </c>
      <c r="AL43" s="6">
        <f t="shared" si="4"/>
        <v>3759</v>
      </c>
      <c r="AM43" s="6">
        <f t="shared" si="4"/>
        <v>288</v>
      </c>
      <c r="AN43" s="6">
        <f t="shared" si="4"/>
        <v>1</v>
      </c>
      <c r="AO43" s="6">
        <f t="shared" si="4"/>
        <v>0</v>
      </c>
      <c r="AP43" s="6">
        <f t="shared" si="4"/>
        <v>289</v>
      </c>
      <c r="AQ43" s="6">
        <f t="shared" si="4"/>
        <v>538</v>
      </c>
      <c r="AR43" s="6">
        <f t="shared" si="4"/>
        <v>301</v>
      </c>
      <c r="AS43" s="6">
        <f t="shared" si="4"/>
        <v>1020</v>
      </c>
      <c r="AT43" s="6">
        <f t="shared" si="4"/>
        <v>1859</v>
      </c>
      <c r="AU43" s="6">
        <f t="shared" si="4"/>
        <v>5907</v>
      </c>
    </row>
  </sheetData>
  <mergeCells count="3"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2014-07-17T10:05:21Z</dcterms:modified>
</cp:coreProperties>
</file>