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6" i="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1"/>
  <c r="E52"/>
  <c r="E53"/>
  <c r="E54"/>
  <c r="E55"/>
  <c r="C55"/>
  <c r="C50"/>
  <c r="E50" s="1"/>
  <c r="C45"/>
  <c r="E45" s="1"/>
  <c r="E7"/>
  <c r="C56" l="1"/>
  <c r="E56" s="1"/>
</calcChain>
</file>

<file path=xl/sharedStrings.xml><?xml version="1.0" encoding="utf-8"?>
<sst xmlns="http://schemas.openxmlformats.org/spreadsheetml/2006/main" count="61" uniqueCount="60">
  <si>
    <t>STATE LEVEL BANKERS' COMMITTEE BIHAR, PATNA</t>
  </si>
  <si>
    <t>(CONVENOR- STATE BANK OF INDIA)</t>
  </si>
  <si>
    <t>(Rs.    in Lakh)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</si>
  <si>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</si>
  <si>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</si>
  <si>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</si>
  <si>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</si>
  <si>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</si>
  <si>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</si>
  <si>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</si>
  <si>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</si>
  <si>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</si>
  <si>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</si>
  <si>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</si>
  <si>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</si>
  <si>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</si>
  <si>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</si>
  <si>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</si>
  <si>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</si>
  <si>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</si>
  <si>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</si>
  <si>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</si>
  <si>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</si>
  <si>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</si>
  <si>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</si>
  <si>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</si>
  <si>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</si>
  <si>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</si>
  <si>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</si>
  <si>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</si>
  <si>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</si>
  <si>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</si>
  <si>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</si>
  <si>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</si>
  <si>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</si>
  <si>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</si>
  <si>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</si>
  <si>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</si>
  <si>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</si>
  <si>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</si>
  <si>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</si>
  <si>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</si>
  <si>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</si>
  <si>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</si>
  <si>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</si>
  <si>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</si>
  <si>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</si>
  <si>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</si>
  <si>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</si>
  <si>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</si>
  <si>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</si>
  <si>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</si>
  <si>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</si>
  <si>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</si>
  <si>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</si>
  <si>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</si>
  <si>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</si>
  <si>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REPORT ON BANKWISE DEPOSITS , ADVANCES &amp; C:D RATIO AS ON 30.06.2014</t>
  </si>
  <si>
    <t>SR NO.</t>
  </si>
  <si>
    <t>NAME OF BANKS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</si>
</sst>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/>
    </xf>
    <xf numFmtId="1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56"/>
  <sheetViews>
    <sheetView tabSelected="1" topLeftCell="A52" workbookViewId="0">
      <selection activeCell="G49" sqref="G49"/>
    </sheetView>
  </sheetViews>
  <sheetFormatPr defaultRowHeight="15" customHeight="1"/>
  <cols>
    <col min="1" max="1" width="8" style="8" customWidth="1"/>
    <col min="2" max="2" width="34" style="8" customWidth="1"/>
    <col min="3" max="3" width="24.28515625" style="17" customWidth="1"/>
    <col min="4" max="4" width="24.28515625" style="8" customWidth="1"/>
    <col min="5" max="5" width="14" style="8" customWidth="1"/>
    <col min="6" max="6" width="9.140625" style="8" customWidth="1"/>
    <col min="7" max="7" width="8.85546875" style="8" customWidth="1"/>
    <col min="8" max="8" width="10" style="8" customWidth="1"/>
    <col min="9" max="10" width="9.140625" style="8"/>
    <col min="11" max="11" width="10" style="8" customWidth="1"/>
    <col min="12" max="12" width="9.140625" style="8"/>
    <col min="13" max="13" width="12" style="18" customWidth="1"/>
    <col min="14" max="17" width="9.140625" style="8"/>
    <col min="18" max="19" width="9.140625" style="8" customWidth="1"/>
    <col min="20" max="16384" width="9.140625" style="8"/>
  </cols>
  <sheetData>
    <row r="1" spans="1:24" ht="18.75">
      <c r="A1" s="21" t="s">
        <v>0</v>
      </c>
      <c r="B1" s="21"/>
      <c r="C1" s="21"/>
      <c r="D1" s="21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>
      <c r="A2" s="22" t="s">
        <v>1</v>
      </c>
      <c r="B2" s="22"/>
      <c r="C2" s="22"/>
      <c r="D2" s="2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>
      <c r="A3" s="22" t="s">
        <v>57</v>
      </c>
      <c r="B3" s="22"/>
      <c r="C3" s="22"/>
      <c r="D3" s="22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>
      <c r="A4" s="23" t="s">
        <v>2</v>
      </c>
      <c r="B4" s="23"/>
      <c r="C4" s="23"/>
      <c r="D4" s="23"/>
      <c r="E4" s="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.75">
      <c r="A5" s="2" t="s">
        <v>58</v>
      </c>
      <c r="B5" s="2" t="s">
        <v>59</v>
      </c>
      <c r="C5" s="3" t="s">
        <v>3</v>
      </c>
      <c r="D5" s="3" t="s">
        <v>4</v>
      </c>
      <c r="E5" s="3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.75">
      <c r="A6" s="4"/>
      <c r="B6" s="4" t="s">
        <v>6</v>
      </c>
      <c r="C6" s="7"/>
      <c r="D6" s="7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>
      <c r="A7" s="6">
        <v>1</v>
      </c>
      <c r="B7" s="6" t="s">
        <v>7</v>
      </c>
      <c r="C7" s="7">
        <v>5602695</v>
      </c>
      <c r="D7" s="14">
        <v>1928128</v>
      </c>
      <c r="E7" s="5">
        <f t="shared" ref="E7:E56" si="0">D7/C7</f>
        <v>0.34414295263261696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>
      <c r="A8" s="6">
        <v>2</v>
      </c>
      <c r="B8" s="6" t="s">
        <v>8</v>
      </c>
      <c r="C8" s="7">
        <v>1503038</v>
      </c>
      <c r="D8" s="14">
        <v>620003</v>
      </c>
      <c r="E8" s="5">
        <f t="shared" si="0"/>
        <v>0.41249988356914463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>
      <c r="A9" s="6">
        <v>3</v>
      </c>
      <c r="B9" s="6" t="s">
        <v>9</v>
      </c>
      <c r="C9" s="7">
        <v>2068287</v>
      </c>
      <c r="D9" s="14">
        <v>808182</v>
      </c>
      <c r="E9" s="5">
        <f t="shared" si="0"/>
        <v>0.3907494462809078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>
      <c r="A10" s="6">
        <v>4</v>
      </c>
      <c r="B10" s="6" t="s">
        <v>10</v>
      </c>
      <c r="C10" s="7">
        <v>1324395</v>
      </c>
      <c r="D10" s="14">
        <v>550499</v>
      </c>
      <c r="E10" s="5">
        <f t="shared" si="0"/>
        <v>0.41566073565665834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>
      <c r="A11" s="6">
        <v>5</v>
      </c>
      <c r="B11" s="6" t="s">
        <v>11</v>
      </c>
      <c r="C11" s="7">
        <v>535804</v>
      </c>
      <c r="D11" s="14">
        <v>193922</v>
      </c>
      <c r="E11" s="5">
        <f t="shared" si="0"/>
        <v>0.36192712260453447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>
      <c r="A12" s="6">
        <v>6</v>
      </c>
      <c r="B12" s="6" t="s">
        <v>12</v>
      </c>
      <c r="C12" s="7">
        <v>658818</v>
      </c>
      <c r="D12" s="14">
        <v>247387</v>
      </c>
      <c r="E12" s="5">
        <f t="shared" si="0"/>
        <v>0.37550127652857085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>
      <c r="A13" s="6">
        <v>7</v>
      </c>
      <c r="B13" s="6" t="s">
        <v>13</v>
      </c>
      <c r="C13" s="7">
        <v>417810</v>
      </c>
      <c r="D13" s="14">
        <v>163691</v>
      </c>
      <c r="E13" s="5">
        <f t="shared" si="0"/>
        <v>0.39178334649721164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>
      <c r="A14" s="6"/>
      <c r="B14" s="6" t="s">
        <v>14</v>
      </c>
      <c r="C14" s="7"/>
      <c r="D14" s="14">
        <v>0</v>
      </c>
      <c r="E14" s="5" t="e">
        <f t="shared" si="0"/>
        <v>#DIV/0!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>
      <c r="A15" s="6">
        <v>8</v>
      </c>
      <c r="B15" s="6" t="s">
        <v>15</v>
      </c>
      <c r="C15" s="7">
        <v>982728</v>
      </c>
      <c r="D15" s="14">
        <v>378842</v>
      </c>
      <c r="E15" s="5">
        <f t="shared" si="0"/>
        <v>0.38550036225690121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.75">
      <c r="A16" s="6">
        <v>9</v>
      </c>
      <c r="B16" s="6" t="s">
        <v>16</v>
      </c>
      <c r="C16" s="7">
        <v>762051</v>
      </c>
      <c r="D16" s="14">
        <v>300395</v>
      </c>
      <c r="E16" s="5">
        <f t="shared" si="0"/>
        <v>0.39419277712384077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>
      <c r="A17" s="6">
        <v>10</v>
      </c>
      <c r="B17" s="6" t="s">
        <v>17</v>
      </c>
      <c r="C17" s="7">
        <v>64880</v>
      </c>
      <c r="D17" s="14">
        <v>5542</v>
      </c>
      <c r="E17" s="5">
        <f t="shared" si="0"/>
        <v>8.5419235511713931E-2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>
      <c r="A18" s="6">
        <v>11</v>
      </c>
      <c r="B18" s="6" t="s">
        <v>18</v>
      </c>
      <c r="C18" s="7">
        <v>40282</v>
      </c>
      <c r="D18" s="14">
        <v>3878</v>
      </c>
      <c r="E18" s="5">
        <f t="shared" si="0"/>
        <v>9.6271287423663171E-2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.75">
      <c r="A19" s="6">
        <v>12</v>
      </c>
      <c r="B19" s="6" t="s">
        <v>19</v>
      </c>
      <c r="C19" s="7">
        <v>65760</v>
      </c>
      <c r="D19" s="14">
        <v>42532</v>
      </c>
      <c r="E19" s="5">
        <f t="shared" si="0"/>
        <v>0.64677615571776159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.75">
      <c r="A20" s="6">
        <v>13</v>
      </c>
      <c r="B20" s="6" t="s">
        <v>20</v>
      </c>
      <c r="C20" s="7">
        <v>47805</v>
      </c>
      <c r="D20" s="14">
        <v>16858</v>
      </c>
      <c r="E20" s="5">
        <f t="shared" si="0"/>
        <v>0.35264093714046646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>
      <c r="A21" s="6">
        <v>14</v>
      </c>
      <c r="B21" s="6" t="s">
        <v>21</v>
      </c>
      <c r="C21" s="7">
        <v>170613</v>
      </c>
      <c r="D21" s="14">
        <v>83948</v>
      </c>
      <c r="E21" s="5">
        <f t="shared" si="0"/>
        <v>0.4920375352405737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>
      <c r="A22" s="6">
        <v>15</v>
      </c>
      <c r="B22" s="6" t="s">
        <v>22</v>
      </c>
      <c r="C22" s="7">
        <v>243199</v>
      </c>
      <c r="D22" s="14">
        <v>138174</v>
      </c>
      <c r="E22" s="5">
        <f t="shared" si="0"/>
        <v>0.56815200720397696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>
      <c r="A23" s="6">
        <v>16</v>
      </c>
      <c r="B23" s="6" t="s">
        <v>23</v>
      </c>
      <c r="C23" s="7">
        <v>94426</v>
      </c>
      <c r="D23" s="14">
        <v>42733</v>
      </c>
      <c r="E23" s="5">
        <f t="shared" si="0"/>
        <v>0.45255544023891725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>
      <c r="A24" s="6">
        <v>17</v>
      </c>
      <c r="B24" s="6" t="s">
        <v>24</v>
      </c>
      <c r="C24" s="7">
        <v>19792</v>
      </c>
      <c r="D24" s="14">
        <v>22213</v>
      </c>
      <c r="E24" s="5">
        <f t="shared" si="0"/>
        <v>1.1223221503637832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>
      <c r="A25" s="6">
        <v>18</v>
      </c>
      <c r="B25" s="6" t="s">
        <v>25</v>
      </c>
      <c r="C25" s="7">
        <v>99098</v>
      </c>
      <c r="D25" s="14">
        <v>39795</v>
      </c>
      <c r="E25" s="5">
        <f t="shared" si="0"/>
        <v>0.40157218107328102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>
      <c r="A26" s="6">
        <v>19</v>
      </c>
      <c r="B26" s="6" t="s">
        <v>26</v>
      </c>
      <c r="C26" s="7">
        <v>219567</v>
      </c>
      <c r="D26" s="14">
        <v>119600</v>
      </c>
      <c r="E26" s="5">
        <f t="shared" si="0"/>
        <v>0.544708448901702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>
      <c r="A27" s="6">
        <v>20</v>
      </c>
      <c r="B27" s="6" t="s">
        <v>27</v>
      </c>
      <c r="C27" s="7">
        <v>46612</v>
      </c>
      <c r="D27" s="14">
        <v>11911</v>
      </c>
      <c r="E27" s="5">
        <f t="shared" si="0"/>
        <v>0.25553505535055349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>
      <c r="A28" s="6">
        <v>21</v>
      </c>
      <c r="B28" s="6" t="s">
        <v>28</v>
      </c>
      <c r="C28" s="7">
        <v>132283</v>
      </c>
      <c r="D28" s="14">
        <v>55652</v>
      </c>
      <c r="E28" s="5">
        <f t="shared" si="0"/>
        <v>0.42070409652033897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>
      <c r="A29" s="6"/>
      <c r="B29" s="6" t="s">
        <v>29</v>
      </c>
      <c r="C29" s="7"/>
      <c r="D29" s="14">
        <v>0</v>
      </c>
      <c r="E29" s="5" t="e">
        <f t="shared" si="0"/>
        <v>#DIV/0!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>
      <c r="A30" s="6">
        <v>22</v>
      </c>
      <c r="B30" s="6" t="s">
        <v>30</v>
      </c>
      <c r="C30" s="7">
        <v>32001</v>
      </c>
      <c r="D30" s="14">
        <v>26422</v>
      </c>
      <c r="E30" s="5">
        <f t="shared" si="0"/>
        <v>0.82566169807193523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>
      <c r="A31" s="6">
        <v>23</v>
      </c>
      <c r="B31" s="6" t="s">
        <v>31</v>
      </c>
      <c r="C31" s="7">
        <v>8129</v>
      </c>
      <c r="D31" s="14">
        <v>3849</v>
      </c>
      <c r="E31" s="5">
        <f t="shared" si="0"/>
        <v>0.47348997416656413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>
      <c r="A32" s="6">
        <v>24</v>
      </c>
      <c r="B32" s="6" t="s">
        <v>32</v>
      </c>
      <c r="C32" s="7">
        <v>540</v>
      </c>
      <c r="D32" s="14">
        <v>404</v>
      </c>
      <c r="E32" s="5">
        <f t="shared" si="0"/>
        <v>0.74814814814814812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>
      <c r="A33" s="6"/>
      <c r="B33" s="6" t="s">
        <v>14</v>
      </c>
      <c r="C33" s="7"/>
      <c r="D33" s="14">
        <v>0</v>
      </c>
      <c r="E33" s="5" t="e">
        <f t="shared" si="0"/>
        <v>#DIV/0!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>
      <c r="A34" s="6">
        <v>25</v>
      </c>
      <c r="B34" s="6" t="s">
        <v>33</v>
      </c>
      <c r="C34" s="7">
        <v>207181</v>
      </c>
      <c r="D34" s="14">
        <v>71148</v>
      </c>
      <c r="E34" s="5">
        <f t="shared" si="0"/>
        <v>0.34340986866556295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>
      <c r="A35" s="6">
        <v>26</v>
      </c>
      <c r="B35" s="6" t="s">
        <v>34</v>
      </c>
      <c r="C35" s="7">
        <v>15284</v>
      </c>
      <c r="D35" s="14">
        <v>12717</v>
      </c>
      <c r="E35" s="5">
        <f t="shared" si="0"/>
        <v>0.83204658466370063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.75">
      <c r="A36" s="6">
        <v>27</v>
      </c>
      <c r="B36" s="6" t="s">
        <v>35</v>
      </c>
      <c r="C36" s="7">
        <v>5805</v>
      </c>
      <c r="D36" s="14">
        <v>1714</v>
      </c>
      <c r="E36" s="5">
        <f t="shared" si="0"/>
        <v>0.29526270456503012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>
      <c r="A37" s="6">
        <v>28</v>
      </c>
      <c r="B37" s="6" t="s">
        <v>36</v>
      </c>
      <c r="C37" s="7">
        <v>14468</v>
      </c>
      <c r="D37" s="14">
        <v>1590</v>
      </c>
      <c r="E37" s="5">
        <f t="shared" si="0"/>
        <v>0.1098977052806193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.75">
      <c r="A38" s="6">
        <v>29</v>
      </c>
      <c r="B38" s="6" t="s">
        <v>37</v>
      </c>
      <c r="C38" s="7">
        <v>9078</v>
      </c>
      <c r="D38" s="14">
        <v>9</v>
      </c>
      <c r="E38" s="5">
        <f t="shared" si="0"/>
        <v>9.9140779907468612E-4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>
      <c r="A39" s="6">
        <v>30</v>
      </c>
      <c r="B39" s="6" t="s">
        <v>38</v>
      </c>
      <c r="C39" s="7">
        <v>299454</v>
      </c>
      <c r="D39" s="14">
        <v>159255</v>
      </c>
      <c r="E39" s="5">
        <f t="shared" si="0"/>
        <v>0.53181790859364042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.75">
      <c r="A40" s="6">
        <v>31</v>
      </c>
      <c r="B40" s="6" t="s">
        <v>39</v>
      </c>
      <c r="C40" s="7">
        <v>272985</v>
      </c>
      <c r="D40" s="14">
        <v>126486</v>
      </c>
      <c r="E40" s="5">
        <f t="shared" si="0"/>
        <v>0.46334413978790046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75">
      <c r="A41" s="6">
        <v>32</v>
      </c>
      <c r="B41" s="6" t="s">
        <v>40</v>
      </c>
      <c r="C41" s="7">
        <v>86581</v>
      </c>
      <c r="D41" s="14">
        <v>32154</v>
      </c>
      <c r="E41" s="5">
        <f t="shared" si="0"/>
        <v>0.37137478199604995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>
      <c r="A42" s="6">
        <v>33</v>
      </c>
      <c r="B42" s="6" t="s">
        <v>41</v>
      </c>
      <c r="C42" s="7">
        <v>2231</v>
      </c>
      <c r="D42" s="14">
        <v>930</v>
      </c>
      <c r="E42" s="5">
        <f t="shared" si="0"/>
        <v>0.41685342895562527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>
      <c r="A43" s="6">
        <v>34</v>
      </c>
      <c r="B43" s="6" t="s">
        <v>42</v>
      </c>
      <c r="C43" s="7">
        <v>12486</v>
      </c>
      <c r="D43" s="14">
        <v>8752</v>
      </c>
      <c r="E43" s="5">
        <f t="shared" si="0"/>
        <v>0.70094505846548139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>
      <c r="A44" s="6">
        <v>35</v>
      </c>
      <c r="B44" s="6" t="s">
        <v>43</v>
      </c>
      <c r="C44" s="7">
        <v>0</v>
      </c>
      <c r="D44" s="14">
        <v>0</v>
      </c>
      <c r="E44" s="5" t="e">
        <f t="shared" si="0"/>
        <v>#DIV/0!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75">
      <c r="A45" s="6" t="s">
        <v>44</v>
      </c>
      <c r="B45" s="4"/>
      <c r="C45" s="7">
        <f>SUM(C7:C44)</f>
        <v>16066166</v>
      </c>
      <c r="D45" s="14">
        <v>6219315</v>
      </c>
      <c r="E45" s="5">
        <f t="shared" si="0"/>
        <v>0.38710635754666045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.75">
      <c r="A46" s="9"/>
      <c r="B46" s="9" t="s">
        <v>45</v>
      </c>
      <c r="C46" s="7"/>
      <c r="D46" s="14">
        <v>0</v>
      </c>
      <c r="E46" s="5" t="e">
        <f t="shared" si="0"/>
        <v>#DIV/0!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75" hidden="1">
      <c r="A47" s="9"/>
      <c r="B47" s="15" t="s">
        <v>46</v>
      </c>
      <c r="C47" s="7">
        <v>0</v>
      </c>
      <c r="D47" s="14">
        <v>0</v>
      </c>
      <c r="E47" s="5" t="e">
        <f t="shared" si="0"/>
        <v>#DIV/0!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>
      <c r="A48" s="6">
        <v>36</v>
      </c>
      <c r="B48" s="6" t="s">
        <v>47</v>
      </c>
      <c r="C48" s="7">
        <v>194295</v>
      </c>
      <c r="D48" s="14">
        <v>105738</v>
      </c>
      <c r="E48" s="5">
        <f t="shared" si="0"/>
        <v>0.54421369566895705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>
      <c r="A49" s="6">
        <v>37</v>
      </c>
      <c r="B49" s="6" t="s">
        <v>48</v>
      </c>
      <c r="C49" s="7">
        <v>3388</v>
      </c>
      <c r="D49" s="14">
        <v>984</v>
      </c>
      <c r="E49" s="5">
        <f t="shared" si="0"/>
        <v>0.29043683589138136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75">
      <c r="A50" s="20" t="s">
        <v>49</v>
      </c>
      <c r="B50" s="20" t="s">
        <v>50</v>
      </c>
      <c r="C50" s="7">
        <f>SUM(C48:C49)</f>
        <v>197683</v>
      </c>
      <c r="D50" s="14">
        <v>106722</v>
      </c>
      <c r="E50" s="5">
        <f t="shared" si="0"/>
        <v>0.53986432824269159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>
      <c r="A51" s="9"/>
      <c r="B51" s="9" t="s">
        <v>51</v>
      </c>
      <c r="C51" s="7"/>
      <c r="D51" s="14">
        <v>0</v>
      </c>
      <c r="E51" s="5" t="e">
        <f t="shared" si="0"/>
        <v>#DIV/0!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>
      <c r="A52" s="6">
        <v>38</v>
      </c>
      <c r="B52" s="6" t="s">
        <v>52</v>
      </c>
      <c r="C52" s="7">
        <v>622513</v>
      </c>
      <c r="D52" s="14">
        <v>254893</v>
      </c>
      <c r="E52" s="5">
        <f t="shared" si="0"/>
        <v>0.40945811573412927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.75">
      <c r="A53" s="6">
        <v>39</v>
      </c>
      <c r="B53" s="6" t="s">
        <v>53</v>
      </c>
      <c r="C53" s="7">
        <v>288367</v>
      </c>
      <c r="D53" s="14">
        <v>223395</v>
      </c>
      <c r="E53" s="5">
        <f t="shared" si="0"/>
        <v>0.77468989170050662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.75">
      <c r="A54" s="6">
        <v>40</v>
      </c>
      <c r="B54" s="6" t="s">
        <v>54</v>
      </c>
      <c r="C54" s="7">
        <v>907698</v>
      </c>
      <c r="D54" s="14">
        <v>514200</v>
      </c>
      <c r="E54" s="5">
        <f t="shared" si="0"/>
        <v>0.56648797287203456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.75">
      <c r="A55" s="20" t="s">
        <v>55</v>
      </c>
      <c r="B55" s="20"/>
      <c r="C55" s="7">
        <f>SUM(C52:C54)</f>
        <v>1818578</v>
      </c>
      <c r="D55" s="14">
        <v>992488</v>
      </c>
      <c r="E55" s="5">
        <f t="shared" si="0"/>
        <v>0.54574948118804911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3" customFormat="1" ht="18.75">
      <c r="A56" s="19" t="s">
        <v>56</v>
      </c>
      <c r="B56" s="19"/>
      <c r="C56" s="10">
        <f>SUM(C55+C50+C45)</f>
        <v>18082427</v>
      </c>
      <c r="D56" s="16">
        <f>D45+D50+D55</f>
        <v>7318525</v>
      </c>
      <c r="E56" s="11">
        <f t="shared" si="0"/>
        <v>0.40473134496823904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</sheetData>
  <mergeCells count="7">
    <mergeCell ref="A56:B56"/>
    <mergeCell ref="A50:B50"/>
    <mergeCell ref="A1:E1"/>
    <mergeCell ref="A2:E2"/>
    <mergeCell ref="A3:E3"/>
    <mergeCell ref="A4:E4"/>
    <mergeCell ref="A55:B55"/>
  </mergeCells>
  <pageMargins left="0.54" right="0.22" top="0.22" bottom="0.16" header="0.31496062992125984" footer="0.16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2014-08-07T04:55:39Z</cp:lastPrinted>
  <dcterms:created xsi:type="dcterms:W3CDTF">2013-08-22T12:33:56Z</dcterms:created>
  <dcterms:modified xsi:type="dcterms:W3CDTF">2014-08-13T12:09:46Z</dcterms:modified>
</cp:coreProperties>
</file>