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20.06.2014\Desktop\"/>
    </mc:Choice>
  </mc:AlternateContent>
  <bookViews>
    <workbookView xWindow="0" yWindow="0" windowWidth="20490" windowHeight="7695"/>
  </bookViews>
  <sheets>
    <sheet name="Sheet1" sheetId="4" r:id="rId1"/>
    <sheet name="Sheet2" sheetId="2" r:id="rId2"/>
    <sheet name="Sheet3" sheetId="3" r:id="rId3"/>
  </sheets>
  <definedNames>
    <definedName name="_xlnm.Print_Area" localSheetId="0">Sheet1!$A$1:$E$56</definedName>
  </definedNames>
  <calcPr calcId="152511"/>
</workbook>
</file>

<file path=xl/calcChain.xml><?xml version="1.0" encoding="utf-8"?>
<calcChain xmlns="http://schemas.openxmlformats.org/spreadsheetml/2006/main">
  <c r="C55" i="4" l="1"/>
  <c r="E55" i="4" s="1"/>
  <c r="E54" i="4"/>
  <c r="E53" i="4"/>
  <c r="E52" i="4"/>
  <c r="C50" i="4"/>
  <c r="E49" i="4"/>
  <c r="E48" i="4"/>
  <c r="C46" i="4"/>
  <c r="E46" i="4" s="1"/>
  <c r="E45" i="4"/>
  <c r="E44" i="4"/>
  <c r="E43" i="4"/>
  <c r="E42" i="4"/>
  <c r="E41" i="4"/>
  <c r="E40" i="4"/>
  <c r="E39" i="4"/>
  <c r="E38" i="4"/>
  <c r="E37" i="4"/>
  <c r="E36" i="4"/>
  <c r="E35" i="4"/>
  <c r="E33" i="4"/>
  <c r="E32" i="4"/>
  <c r="E31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4" i="4"/>
  <c r="E13" i="4"/>
  <c r="E12" i="4"/>
  <c r="E11" i="4"/>
  <c r="E10" i="4"/>
  <c r="E9" i="4"/>
  <c r="E8" i="4"/>
  <c r="C56" i="4" l="1"/>
  <c r="E56" i="4"/>
  <c r="E50" i="4"/>
</calcChain>
</file>

<file path=xl/sharedStrings.xml><?xml version="1.0" encoding="utf-8"?>
<sst xmlns="http://schemas.openxmlformats.org/spreadsheetml/2006/main" count="61" uniqueCount="60">
  <si>
    <t>STATE LEVEL BANKERS' COMMITTEE BIHAR, PATNA</t>
  </si>
  <si>
    <t>(CONVENOR- STATE BANK OF INDIA)</t>
  </si>
  <si>
    <t xml:space="preserve">REPORT ON BANKWISE DEPOSITS , ADVANCES &amp; C:D RATIO </t>
  </si>
  <si>
    <t>(Rs.    in Lakh)</t>
  </si>
  <si>
    <t>SL. NO</t>
  </si>
  <si>
    <t xml:space="preserve">BANK NAME </t>
  </si>
  <si>
    <t>AS ON 30.06.2016</t>
  </si>
  <si>
    <t>DEPOSITS</t>
  </si>
  <si>
    <t>ADVANCES</t>
  </si>
  <si>
    <t>C:D Rat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</si>
  <si>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</si>
  <si>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</si>
  <si>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</si>
  <si>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</si>
  <si>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</si>
  <si>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</si>
  <si>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</si>
  <si>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</si>
  <si>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OTHERS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</si>
  <si>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</si>
  <si>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</si>
  <si>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</si>
  <si>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</si>
  <si>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</si>
  <si>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</si>
  <si>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</si>
  <si>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</si>
  <si>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</si>
  <si>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</si>
  <si>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</si>
  <si>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</si>
  <si>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</si>
  <si>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</si>
  <si>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SBI ASSOCIATES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</si>
  <si>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</si>
  <si>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</si>
  <si>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</si>
  <si>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</si>
  <si>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</si>
  <si>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</si>
  <si>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</si>
  <si>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</si>
  <si>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</si>
  <si>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</si>
  <si>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</si>
  <si>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</si>
  <si>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</si>
  <si>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</si>
  <si>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TOTAL COMMERCIAL BANK</t>
  </si>
  <si>
    <t>CO-OPERATIVE BANKS</t>
  </si>
  <si>
    <t>LAND DEV. BANK</t>
  </si>
  <si>
    <t>STATE CO-OP. BANK</t>
  </si>
  <si>
    <t>TOTAL COOPERATIVE BANK</t>
  </si>
  <si>
    <t>UTTAR BIHAR .G BANK</t>
  </si>
  <si>
    <t>REGIONAL BANKS</t>
  </si>
  <si>
    <t>MADHYA BIHAR GRAMIN BANK</t>
  </si>
  <si>
    <t>BIHAR GRAMIN BANK</t>
  </si>
  <si>
    <t>UTTAR BIHAR GRAMIN BANK</t>
  </si>
  <si>
    <t>TOTAL OF  R.R.Bs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</si>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</sst>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/>
    <xf numFmtId="0" fontId="1" fillId="0" borderId="0" xfId="0" applyFont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1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left"/>
    </xf>
    <xf numFmtId="164" fontId="1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/>
    <xf numFmtId="164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56"/>
  <sheetViews>
    <sheetView tabSelected="1" workbookViewId="0">
      <selection sqref="A1:E56"/>
    </sheetView>
  </sheetViews>
  <sheetFormatPr defaultRowHeight="15" customHeight="1" x14ac:dyDescent="0.25"/>
  <cols>
    <col min="1" max="1" width="8" style="19" customWidth="1"/>
    <col min="2" max="2" width="34" style="9" customWidth="1"/>
    <col min="3" max="3" width="24.28515625" style="25" customWidth="1"/>
    <col min="4" max="4" width="24.28515625" style="19" customWidth="1"/>
    <col min="5" max="5" width="14" style="19" customWidth="1"/>
    <col min="6" max="6" width="9.140625" style="9" customWidth="1"/>
    <col min="7" max="7" width="8.85546875" style="9" customWidth="1"/>
    <col min="8" max="8" width="10" style="9" customWidth="1"/>
    <col min="9" max="10" width="9.140625" style="9"/>
    <col min="11" max="11" width="10" style="9" customWidth="1"/>
    <col min="12" max="12" width="9.140625" style="9"/>
    <col min="13" max="13" width="12" style="17" customWidth="1"/>
    <col min="14" max="17" width="9.140625" style="9"/>
    <col min="18" max="19" width="9.140625" style="9" customWidth="1"/>
    <col min="20" max="16384" width="9.140625" style="9"/>
  </cols>
  <sheetData>
    <row r="1" spans="1:24" ht="15.75" x14ac:dyDescent="0.25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x14ac:dyDescent="0.25">
      <c r="A2" s="3" t="s">
        <v>1</v>
      </c>
      <c r="B2" s="3"/>
      <c r="C2" s="3"/>
      <c r="D2" s="3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x14ac:dyDescent="0.25">
      <c r="A3" s="3" t="s">
        <v>2</v>
      </c>
      <c r="B3" s="3"/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x14ac:dyDescent="0.25">
      <c r="A4" s="15" t="s">
        <v>3</v>
      </c>
      <c r="B4" s="15"/>
      <c r="C4" s="15"/>
      <c r="D4" s="15"/>
      <c r="E4" s="1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x14ac:dyDescent="0.25">
      <c r="A5" s="4" t="s">
        <v>4</v>
      </c>
      <c r="B5" s="4" t="s">
        <v>5</v>
      </c>
      <c r="C5" s="5" t="s">
        <v>6</v>
      </c>
      <c r="D5" s="5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x14ac:dyDescent="0.25">
      <c r="A6" s="4"/>
      <c r="B6" s="4"/>
      <c r="C6" s="6" t="s">
        <v>7</v>
      </c>
      <c r="D6" s="6" t="s">
        <v>8</v>
      </c>
      <c r="E6" s="6" t="s">
        <v>9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x14ac:dyDescent="0.25">
      <c r="A7" s="18"/>
      <c r="B7" s="7" t="s">
        <v>10</v>
      </c>
      <c r="C7" s="21"/>
      <c r="D7" s="21"/>
      <c r="E7" s="2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x14ac:dyDescent="0.25">
      <c r="A8" s="10">
        <v>1</v>
      </c>
      <c r="B8" s="8" t="s">
        <v>11</v>
      </c>
      <c r="C8" s="21">
        <v>7349844</v>
      </c>
      <c r="D8" s="21">
        <v>2262037</v>
      </c>
      <c r="E8" s="22">
        <f t="shared" ref="E8:E56" si="0">D8/C8</f>
        <v>0.30776666824493143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x14ac:dyDescent="0.25">
      <c r="A9" s="10">
        <v>2</v>
      </c>
      <c r="B9" s="8" t="s">
        <v>12</v>
      </c>
      <c r="C9" s="21">
        <v>1753990</v>
      </c>
      <c r="D9" s="21">
        <v>597513</v>
      </c>
      <c r="E9" s="22">
        <f t="shared" si="0"/>
        <v>0.34065929680328849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x14ac:dyDescent="0.25">
      <c r="A10" s="10">
        <v>3</v>
      </c>
      <c r="B10" s="8" t="s">
        <v>13</v>
      </c>
      <c r="C10" s="21">
        <v>2597032</v>
      </c>
      <c r="D10" s="21">
        <v>1066985</v>
      </c>
      <c r="E10" s="22">
        <f t="shared" si="0"/>
        <v>0.41084784477049185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x14ac:dyDescent="0.25">
      <c r="A11" s="10">
        <v>4</v>
      </c>
      <c r="B11" s="8" t="s">
        <v>14</v>
      </c>
      <c r="C11" s="21">
        <v>1552953</v>
      </c>
      <c r="D11" s="21">
        <v>685847</v>
      </c>
      <c r="E11" s="22">
        <f t="shared" si="0"/>
        <v>0.44164053902468392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x14ac:dyDescent="0.25">
      <c r="A12" s="10">
        <v>5</v>
      </c>
      <c r="B12" s="8" t="s">
        <v>15</v>
      </c>
      <c r="C12" s="21">
        <v>748492</v>
      </c>
      <c r="D12" s="21">
        <v>355346</v>
      </c>
      <c r="E12" s="22">
        <f t="shared" si="0"/>
        <v>0.47474922911667727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x14ac:dyDescent="0.25">
      <c r="A13" s="10">
        <v>6</v>
      </c>
      <c r="B13" s="8" t="s">
        <v>16</v>
      </c>
      <c r="C13" s="21">
        <v>750426</v>
      </c>
      <c r="D13" s="21">
        <v>311058</v>
      </c>
      <c r="E13" s="22">
        <f t="shared" si="0"/>
        <v>0.41450855913840939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x14ac:dyDescent="0.25">
      <c r="A14" s="10">
        <v>7</v>
      </c>
      <c r="B14" s="8" t="s">
        <v>17</v>
      </c>
      <c r="C14" s="21">
        <v>585825</v>
      </c>
      <c r="D14" s="21">
        <v>247629</v>
      </c>
      <c r="E14" s="22">
        <f t="shared" si="0"/>
        <v>0.42270131865318139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x14ac:dyDescent="0.25">
      <c r="A15" s="10"/>
      <c r="B15" s="8" t="s">
        <v>18</v>
      </c>
      <c r="C15" s="21"/>
      <c r="D15" s="21">
        <v>0</v>
      </c>
      <c r="E15" s="2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x14ac:dyDescent="0.25">
      <c r="A16" s="10">
        <v>8</v>
      </c>
      <c r="B16" s="8" t="s">
        <v>19</v>
      </c>
      <c r="C16" s="21">
        <v>1575694</v>
      </c>
      <c r="D16" s="21">
        <v>633826</v>
      </c>
      <c r="E16" s="22">
        <f t="shared" si="0"/>
        <v>0.4022519600886974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x14ac:dyDescent="0.25">
      <c r="A17" s="10">
        <v>9</v>
      </c>
      <c r="B17" s="8" t="s">
        <v>20</v>
      </c>
      <c r="C17" s="21">
        <v>1174678</v>
      </c>
      <c r="D17" s="21">
        <v>491193</v>
      </c>
      <c r="E17" s="22">
        <f t="shared" si="0"/>
        <v>0.41815118696357639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x14ac:dyDescent="0.25">
      <c r="A18" s="10">
        <v>10</v>
      </c>
      <c r="B18" s="8" t="s">
        <v>21</v>
      </c>
      <c r="C18" s="21">
        <v>78671</v>
      </c>
      <c r="D18" s="21">
        <v>16360</v>
      </c>
      <c r="E18" s="22">
        <f t="shared" si="0"/>
        <v>0.20795464656607898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x14ac:dyDescent="0.25">
      <c r="A19" s="10">
        <v>11</v>
      </c>
      <c r="B19" s="8" t="s">
        <v>22</v>
      </c>
      <c r="C19" s="21">
        <v>22397</v>
      </c>
      <c r="D19" s="21">
        <v>14942</v>
      </c>
      <c r="E19" s="22">
        <f t="shared" si="0"/>
        <v>0.66714292092690985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x14ac:dyDescent="0.25">
      <c r="A20" s="10">
        <v>12</v>
      </c>
      <c r="B20" s="8" t="s">
        <v>23</v>
      </c>
      <c r="C20" s="21">
        <v>102416</v>
      </c>
      <c r="D20" s="21">
        <v>91732</v>
      </c>
      <c r="E20" s="22">
        <f t="shared" si="0"/>
        <v>0.89568036244336824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x14ac:dyDescent="0.25">
      <c r="A21" s="10">
        <v>13</v>
      </c>
      <c r="B21" s="8" t="s">
        <v>24</v>
      </c>
      <c r="C21" s="21">
        <v>69751</v>
      </c>
      <c r="D21" s="21">
        <v>22015</v>
      </c>
      <c r="E21" s="22">
        <f t="shared" si="0"/>
        <v>0.31562271508652207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x14ac:dyDescent="0.25">
      <c r="A22" s="10">
        <v>14</v>
      </c>
      <c r="B22" s="8" t="s">
        <v>25</v>
      </c>
      <c r="C22" s="21">
        <v>211314</v>
      </c>
      <c r="D22" s="21">
        <v>159505</v>
      </c>
      <c r="E22" s="22">
        <f t="shared" si="0"/>
        <v>0.75482457385691437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x14ac:dyDescent="0.25">
      <c r="A23" s="10">
        <v>15</v>
      </c>
      <c r="B23" s="8" t="s">
        <v>26</v>
      </c>
      <c r="C23" s="21">
        <v>200361</v>
      </c>
      <c r="D23" s="21">
        <v>141816</v>
      </c>
      <c r="E23" s="22">
        <f t="shared" si="0"/>
        <v>0.7078024166379685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x14ac:dyDescent="0.25">
      <c r="A24" s="10">
        <v>16</v>
      </c>
      <c r="B24" s="8" t="s">
        <v>27</v>
      </c>
      <c r="C24" s="21">
        <v>139156</v>
      </c>
      <c r="D24" s="21">
        <v>68756</v>
      </c>
      <c r="E24" s="22">
        <f t="shared" si="0"/>
        <v>0.49409296041852308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x14ac:dyDescent="0.25">
      <c r="A25" s="10">
        <v>17</v>
      </c>
      <c r="B25" s="8" t="s">
        <v>28</v>
      </c>
      <c r="C25" s="21">
        <v>42002</v>
      </c>
      <c r="D25" s="21">
        <v>8911</v>
      </c>
      <c r="E25" s="22">
        <f t="shared" si="0"/>
        <v>0.21215656397314414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x14ac:dyDescent="0.25">
      <c r="A26" s="10">
        <v>18</v>
      </c>
      <c r="B26" s="8" t="s">
        <v>29</v>
      </c>
      <c r="C26" s="21">
        <v>125100</v>
      </c>
      <c r="D26" s="21">
        <v>51547</v>
      </c>
      <c r="E26" s="22">
        <f t="shared" si="0"/>
        <v>0.41204636290967228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x14ac:dyDescent="0.25">
      <c r="A27" s="10">
        <v>19</v>
      </c>
      <c r="B27" s="8" t="s">
        <v>30</v>
      </c>
      <c r="C27" s="21">
        <v>252424</v>
      </c>
      <c r="D27" s="21">
        <v>130821</v>
      </c>
      <c r="E27" s="22">
        <f t="shared" si="0"/>
        <v>0.51825896111304792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x14ac:dyDescent="0.25">
      <c r="A28" s="10">
        <v>20</v>
      </c>
      <c r="B28" s="8" t="s">
        <v>31</v>
      </c>
      <c r="C28" s="21">
        <v>60065</v>
      </c>
      <c r="D28" s="21">
        <v>25595</v>
      </c>
      <c r="E28" s="22">
        <f t="shared" si="0"/>
        <v>0.42612170149005246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x14ac:dyDescent="0.25">
      <c r="A29" s="10">
        <v>21</v>
      </c>
      <c r="B29" s="8" t="s">
        <v>32</v>
      </c>
      <c r="C29" s="21">
        <v>415265</v>
      </c>
      <c r="D29" s="21">
        <v>149604</v>
      </c>
      <c r="E29" s="22">
        <f t="shared" si="0"/>
        <v>0.36026151975244725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x14ac:dyDescent="0.25">
      <c r="A30" s="10"/>
      <c r="B30" s="8" t="s">
        <v>33</v>
      </c>
      <c r="C30" s="21"/>
      <c r="D30" s="21">
        <v>0</v>
      </c>
      <c r="E30" s="2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x14ac:dyDescent="0.25">
      <c r="A31" s="10">
        <v>22</v>
      </c>
      <c r="B31" s="8" t="s">
        <v>34</v>
      </c>
      <c r="C31" s="21">
        <v>48352</v>
      </c>
      <c r="D31" s="21">
        <v>43776</v>
      </c>
      <c r="E31" s="22">
        <f t="shared" si="0"/>
        <v>0.90536068828590333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x14ac:dyDescent="0.25">
      <c r="A32" s="10">
        <v>23</v>
      </c>
      <c r="B32" s="8" t="s">
        <v>35</v>
      </c>
      <c r="C32" s="21">
        <v>13695</v>
      </c>
      <c r="D32" s="21">
        <v>5234</v>
      </c>
      <c r="E32" s="22">
        <f t="shared" si="0"/>
        <v>0.38218327856882073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x14ac:dyDescent="0.25">
      <c r="A33" s="10">
        <v>24</v>
      </c>
      <c r="B33" s="8" t="s">
        <v>36</v>
      </c>
      <c r="C33" s="21">
        <v>1129</v>
      </c>
      <c r="D33" s="21">
        <v>1815</v>
      </c>
      <c r="E33" s="22">
        <f>D33/C33</f>
        <v>1.6076173604960142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x14ac:dyDescent="0.25">
      <c r="A34" s="10"/>
      <c r="B34" s="8" t="s">
        <v>18</v>
      </c>
      <c r="C34" s="21"/>
      <c r="D34" s="21">
        <v>0</v>
      </c>
      <c r="E34" s="2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x14ac:dyDescent="0.25">
      <c r="A35" s="10">
        <v>25</v>
      </c>
      <c r="B35" s="8" t="s">
        <v>37</v>
      </c>
      <c r="C35" s="21">
        <v>339543</v>
      </c>
      <c r="D35" s="21">
        <v>175930</v>
      </c>
      <c r="E35" s="22">
        <f t="shared" si="0"/>
        <v>0.5181376143816836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x14ac:dyDescent="0.25">
      <c r="A36" s="10">
        <v>26</v>
      </c>
      <c r="B36" s="8" t="s">
        <v>38</v>
      </c>
      <c r="C36" s="21">
        <v>25823</v>
      </c>
      <c r="D36" s="21">
        <v>14706</v>
      </c>
      <c r="E36" s="22">
        <f t="shared" si="0"/>
        <v>0.56949231305425396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x14ac:dyDescent="0.25">
      <c r="A37" s="10">
        <v>27</v>
      </c>
      <c r="B37" s="8" t="s">
        <v>39</v>
      </c>
      <c r="C37" s="21">
        <v>0</v>
      </c>
      <c r="D37" s="21">
        <v>0</v>
      </c>
      <c r="E37" s="22" t="e">
        <f t="shared" si="0"/>
        <v>#DIV/0!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x14ac:dyDescent="0.25">
      <c r="A38" s="10">
        <v>28</v>
      </c>
      <c r="B38" s="8" t="s">
        <v>40</v>
      </c>
      <c r="C38" s="21">
        <v>19491</v>
      </c>
      <c r="D38" s="21">
        <v>1824</v>
      </c>
      <c r="E38" s="22">
        <f t="shared" si="0"/>
        <v>9.3581653070647988E-2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x14ac:dyDescent="0.25">
      <c r="A39" s="10">
        <v>29</v>
      </c>
      <c r="B39" s="8" t="s">
        <v>41</v>
      </c>
      <c r="C39" s="21">
        <v>357016</v>
      </c>
      <c r="D39" s="21">
        <v>166021</v>
      </c>
      <c r="E39" s="22">
        <f t="shared" si="0"/>
        <v>0.46502397651645866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x14ac:dyDescent="0.25">
      <c r="A40" s="10">
        <v>30</v>
      </c>
      <c r="B40" s="8" t="s">
        <v>42</v>
      </c>
      <c r="C40" s="21">
        <v>439091</v>
      </c>
      <c r="D40" s="21">
        <v>236726</v>
      </c>
      <c r="E40" s="22">
        <f t="shared" si="0"/>
        <v>0.53912742461129926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x14ac:dyDescent="0.25">
      <c r="A41" s="10">
        <v>31</v>
      </c>
      <c r="B41" s="8" t="s">
        <v>43</v>
      </c>
      <c r="C41" s="21">
        <v>58783</v>
      </c>
      <c r="D41" s="21">
        <v>91071</v>
      </c>
      <c r="E41" s="22">
        <f t="shared" si="0"/>
        <v>1.5492744500961162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x14ac:dyDescent="0.25">
      <c r="A42" s="10">
        <v>32</v>
      </c>
      <c r="B42" s="8" t="s">
        <v>44</v>
      </c>
      <c r="C42" s="21">
        <v>2258</v>
      </c>
      <c r="D42" s="21">
        <v>629</v>
      </c>
      <c r="E42" s="22">
        <f t="shared" si="0"/>
        <v>0.27856510186005312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x14ac:dyDescent="0.25">
      <c r="A43" s="10">
        <v>33</v>
      </c>
      <c r="B43" s="8" t="s">
        <v>45</v>
      </c>
      <c r="C43" s="21">
        <v>37922</v>
      </c>
      <c r="D43" s="21">
        <v>21915</v>
      </c>
      <c r="E43" s="22">
        <f t="shared" si="0"/>
        <v>0.57789673540425079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x14ac:dyDescent="0.25">
      <c r="A44" s="10">
        <v>34</v>
      </c>
      <c r="B44" s="8" t="s">
        <v>46</v>
      </c>
      <c r="C44" s="21">
        <v>18978</v>
      </c>
      <c r="D44" s="21">
        <v>0</v>
      </c>
      <c r="E44" s="22">
        <f t="shared" si="0"/>
        <v>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x14ac:dyDescent="0.25">
      <c r="A45" s="10">
        <v>35</v>
      </c>
      <c r="B45" s="8" t="s">
        <v>47</v>
      </c>
      <c r="C45" s="21">
        <v>54356</v>
      </c>
      <c r="D45" s="21">
        <v>191595</v>
      </c>
      <c r="E45" s="22">
        <f t="shared" si="0"/>
        <v>3.5248178673927439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x14ac:dyDescent="0.25">
      <c r="A46" s="20" t="s">
        <v>48</v>
      </c>
      <c r="B46" s="7"/>
      <c r="C46" s="21">
        <f>SUM(C8:C45)</f>
        <v>21224293</v>
      </c>
      <c r="D46" s="21">
        <v>8567126</v>
      </c>
      <c r="E46" s="22">
        <f t="shared" si="0"/>
        <v>0.40364717920168175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x14ac:dyDescent="0.25">
      <c r="A47" s="10"/>
      <c r="B47" s="10" t="s">
        <v>49</v>
      </c>
      <c r="C47" s="21"/>
      <c r="D47" s="21">
        <v>0</v>
      </c>
      <c r="E47" s="2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hidden="1" x14ac:dyDescent="0.25">
      <c r="A48" s="10"/>
      <c r="B48" s="16" t="s">
        <v>50</v>
      </c>
      <c r="C48" s="21">
        <v>0</v>
      </c>
      <c r="D48" s="21">
        <v>0</v>
      </c>
      <c r="E48" s="22" t="e">
        <f t="shared" si="0"/>
        <v>#DIV/0!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x14ac:dyDescent="0.25">
      <c r="A49" s="10">
        <v>36</v>
      </c>
      <c r="B49" s="8" t="s">
        <v>51</v>
      </c>
      <c r="C49" s="21">
        <v>246592</v>
      </c>
      <c r="D49" s="21">
        <v>153606</v>
      </c>
      <c r="E49" s="22">
        <f t="shared" si="0"/>
        <v>0.62291558525824031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x14ac:dyDescent="0.25">
      <c r="A50" s="11" t="s">
        <v>52</v>
      </c>
      <c r="B50" s="11" t="s">
        <v>53</v>
      </c>
      <c r="C50" s="21">
        <f>SUM(C49:C49)</f>
        <v>246592</v>
      </c>
      <c r="D50" s="21">
        <v>153606</v>
      </c>
      <c r="E50" s="22">
        <f t="shared" si="0"/>
        <v>0.62291558525824031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x14ac:dyDescent="0.25">
      <c r="A51" s="10"/>
      <c r="B51" s="10" t="s">
        <v>54</v>
      </c>
      <c r="C51" s="21"/>
      <c r="D51" s="21">
        <v>0</v>
      </c>
      <c r="E51" s="2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x14ac:dyDescent="0.25">
      <c r="A52" s="10">
        <v>37</v>
      </c>
      <c r="B52" s="8" t="s">
        <v>55</v>
      </c>
      <c r="C52" s="21">
        <v>878201</v>
      </c>
      <c r="D52" s="21">
        <v>361203</v>
      </c>
      <c r="E52" s="22">
        <f t="shared" si="0"/>
        <v>0.41129878011981313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x14ac:dyDescent="0.25">
      <c r="A53" s="10">
        <v>38</v>
      </c>
      <c r="B53" s="8" t="s">
        <v>56</v>
      </c>
      <c r="C53" s="21">
        <v>393585</v>
      </c>
      <c r="D53" s="21">
        <v>284182</v>
      </c>
      <c r="E53" s="22">
        <f t="shared" si="0"/>
        <v>0.72203463038479621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x14ac:dyDescent="0.25">
      <c r="A54" s="10">
        <v>39</v>
      </c>
      <c r="B54" s="8" t="s">
        <v>57</v>
      </c>
      <c r="C54" s="21">
        <v>1164117</v>
      </c>
      <c r="D54" s="21">
        <v>675576</v>
      </c>
      <c r="E54" s="22">
        <f t="shared" si="0"/>
        <v>0.58033342009437194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x14ac:dyDescent="0.25">
      <c r="A55" s="11" t="s">
        <v>58</v>
      </c>
      <c r="B55" s="11"/>
      <c r="C55" s="21">
        <f>SUM(C52:C54)</f>
        <v>2435903</v>
      </c>
      <c r="D55" s="21">
        <v>1320961</v>
      </c>
      <c r="E55" s="22">
        <f t="shared" si="0"/>
        <v>0.54228801393158921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s="14" customFormat="1" ht="15.75" x14ac:dyDescent="0.25">
      <c r="A56" s="12" t="s">
        <v>59</v>
      </c>
      <c r="B56" s="12"/>
      <c r="C56" s="23">
        <f>SUM(C55+C50+C46)</f>
        <v>23906788</v>
      </c>
      <c r="D56" s="23">
        <v>10041693</v>
      </c>
      <c r="E56" s="24">
        <f t="shared" si="0"/>
        <v>0.42003522179558372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</row>
  </sheetData>
  <mergeCells count="10">
    <mergeCell ref="A1:E1"/>
    <mergeCell ref="A2:E2"/>
    <mergeCell ref="A3:E3"/>
    <mergeCell ref="A4:E4"/>
    <mergeCell ref="A55:B55"/>
    <mergeCell ref="A56:B56"/>
    <mergeCell ref="C5:E5"/>
    <mergeCell ref="A50:B50"/>
    <mergeCell ref="B5:B6"/>
    <mergeCell ref="A5:A6"/>
  </mergeCells>
  <printOptions horizontalCentered="1" verticalCentered="1"/>
  <pageMargins left="0.3" right="0.2" top="0.25" bottom="0.25" header="0" footer="0"/>
  <pageSetup paperSize="9" scale="9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0" sqref="C2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2016-08-12T10:15:31Z</cp:lastPrinted>
  <dcterms:created xsi:type="dcterms:W3CDTF">2013-08-22T12:33:56Z</dcterms:created>
  <dcterms:modified xsi:type="dcterms:W3CDTF">2016-08-12T10:15:32Z</dcterms:modified>
</cp:coreProperties>
</file>