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lbc data\"/>
    </mc:Choice>
  </mc:AlternateContent>
  <bookViews>
    <workbookView xWindow="360" yWindow="60" windowWidth="5655" windowHeight="6660"/>
  </bookViews>
  <sheets>
    <sheet name="Sheet1" sheetId="4" r:id="rId1"/>
  </sheets>
  <definedNames>
    <definedName name="_xlnm.Print_Area" localSheetId="0">Sheet1!$A$1:$E$51</definedName>
  </definedNames>
  <calcPr calcId="152511"/>
</workbook>
</file>

<file path=xl/calcChain.xml><?xml version="1.0" encoding="utf-8"?>
<calcChain xmlns="http://schemas.openxmlformats.org/spreadsheetml/2006/main">
  <c r="E50" i="4" l="1"/>
  <c r="C50" i="4"/>
  <c r="E49" i="4"/>
  <c r="E48" i="4"/>
  <c r="E47" i="4"/>
  <c r="E45" i="4"/>
  <c r="C45" i="4"/>
  <c r="C51" i="4" s="1"/>
  <c r="E44" i="4"/>
  <c r="E42" i="4"/>
  <c r="C42" i="4"/>
  <c r="E41" i="4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E51" i="4" l="1"/>
</calcChain>
</file>

<file path=xl/sharedStrings.xml><?xml version="1.0" encoding="utf-8"?>
<sst xmlns="http://schemas.openxmlformats.org/spreadsheetml/2006/main" count="56" uniqueCount="55">
  <si>
    <t>STATE LEVEL BANKERS' COMMITTEE BIHAR, PATNA</t>
  </si>
  <si>
    <t>(CONVENOR- STATE BANK OF INDIA)</t>
  </si>
  <si>
    <t xml:space="preserve">REPORT ON BANKWISE DEPOSITS , ADVANCES &amp; C:D RATIO </t>
  </si>
  <si>
    <t>(Rs.    in Lakh)</t>
  </si>
  <si>
    <t>SL. NO</t>
  </si>
  <si>
    <t xml:space="preserve">BANK NAME </t>
  </si>
  <si>
    <t>AS ON 30.06.2017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</si>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</sst>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1"/>
  <sheetViews>
    <sheetView tabSelected="1" workbookViewId="0">
      <selection activeCell="I48" sqref="I48"/>
    </sheetView>
  </sheetViews>
  <sheetFormatPr defaultRowHeight="15" customHeight="1" x14ac:dyDescent="0.25"/>
  <cols>
    <col min="1" max="1" width="8" style="8" customWidth="1"/>
    <col min="2" max="2" width="32.140625" style="5" bestFit="1" customWidth="1"/>
    <col min="3" max="3" width="20.85546875" style="12" customWidth="1"/>
    <col min="4" max="4" width="21.42578125" style="8" customWidth="1"/>
    <col min="5" max="5" width="14" style="8" customWidth="1"/>
    <col min="6" max="6" width="9.140625" style="5" customWidth="1"/>
    <col min="7" max="7" width="8.85546875" style="5" customWidth="1"/>
    <col min="8" max="8" width="10" style="5" customWidth="1"/>
    <col min="9" max="10" width="9.140625" style="5"/>
    <col min="11" max="11" width="10" style="5" customWidth="1"/>
    <col min="12" max="12" width="9.140625" style="5"/>
    <col min="13" max="13" width="12" style="9" customWidth="1"/>
    <col min="14" max="17" width="9.140625" style="5"/>
    <col min="18" max="19" width="9.140625" style="5" customWidth="1"/>
    <col min="20" max="16384" width="9.140625" style="5"/>
  </cols>
  <sheetData>
    <row r="1" spans="1:24" ht="15.75" x14ac:dyDescent="0.25">
      <c r="A1" s="23" t="s">
        <v>0</v>
      </c>
      <c r="B1" s="23"/>
      <c r="C1" s="23"/>
      <c r="D1" s="23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24" t="s">
        <v>1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5">
      <c r="A3" s="24" t="s">
        <v>2</v>
      </c>
      <c r="B3" s="24"/>
      <c r="C3" s="24"/>
      <c r="D3" s="24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25" t="s">
        <v>3</v>
      </c>
      <c r="B4" s="25"/>
      <c r="C4" s="25"/>
      <c r="D4" s="25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20" t="s">
        <v>4</v>
      </c>
      <c r="B5" s="20" t="s">
        <v>5</v>
      </c>
      <c r="C5" s="18" t="s">
        <v>6</v>
      </c>
      <c r="D5" s="18"/>
      <c r="E5" s="1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20"/>
      <c r="B6" s="20"/>
      <c r="C6" s="2" t="s">
        <v>7</v>
      </c>
      <c r="D6" s="2" t="s">
        <v>8</v>
      </c>
      <c r="E6" s="2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7"/>
      <c r="B7" s="3" t="s">
        <v>10</v>
      </c>
      <c r="C7" s="10"/>
      <c r="D7" s="10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6">
        <v>1</v>
      </c>
      <c r="B8" s="4" t="s">
        <v>11</v>
      </c>
      <c r="C8" s="10">
        <v>8993374</v>
      </c>
      <c r="D8" s="10">
        <v>2752833</v>
      </c>
      <c r="E8" s="11">
        <f t="shared" ref="E8:E51" si="0">D8/C8</f>
        <v>0.30609568778080398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6">
        <v>2</v>
      </c>
      <c r="B9" s="4" t="s">
        <v>12</v>
      </c>
      <c r="C9" s="10">
        <v>1793925</v>
      </c>
      <c r="D9" s="10">
        <v>612588</v>
      </c>
      <c r="E9" s="11">
        <f t="shared" si="0"/>
        <v>0.34147915882771018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6">
        <v>3</v>
      </c>
      <c r="B10" s="4" t="s">
        <v>13</v>
      </c>
      <c r="C10" s="10">
        <v>2906637</v>
      </c>
      <c r="D10" s="10">
        <v>977834</v>
      </c>
      <c r="E10" s="11">
        <f t="shared" si="0"/>
        <v>0.33641421340194871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6">
        <v>4</v>
      </c>
      <c r="B11" s="4" t="s">
        <v>14</v>
      </c>
      <c r="C11" s="10">
        <v>1612026</v>
      </c>
      <c r="D11" s="10">
        <v>646226</v>
      </c>
      <c r="E11" s="11">
        <f t="shared" si="0"/>
        <v>0.40087814960800883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>
        <v>5</v>
      </c>
      <c r="B12" s="4" t="s">
        <v>15</v>
      </c>
      <c r="C12" s="10">
        <v>830967</v>
      </c>
      <c r="D12" s="10">
        <v>352239</v>
      </c>
      <c r="E12" s="11">
        <f t="shared" si="0"/>
        <v>0.42389047940531932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6">
        <v>6</v>
      </c>
      <c r="B13" s="4" t="s">
        <v>16</v>
      </c>
      <c r="C13" s="10">
        <v>907415</v>
      </c>
      <c r="D13" s="10">
        <v>364928</v>
      </c>
      <c r="E13" s="11">
        <f t="shared" si="0"/>
        <v>0.40216218598987236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6">
        <v>7</v>
      </c>
      <c r="B14" s="4" t="s">
        <v>17</v>
      </c>
      <c r="C14" s="10">
        <v>693862</v>
      </c>
      <c r="D14" s="10">
        <v>314873</v>
      </c>
      <c r="E14" s="11">
        <f t="shared" si="0"/>
        <v>0.453797729231461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6"/>
      <c r="B15" s="4" t="s">
        <v>18</v>
      </c>
      <c r="C15" s="10"/>
      <c r="D15" s="10">
        <v>0</v>
      </c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6">
        <v>8</v>
      </c>
      <c r="B16" s="4" t="s">
        <v>19</v>
      </c>
      <c r="C16" s="10">
        <v>2137476</v>
      </c>
      <c r="D16" s="10">
        <v>860433</v>
      </c>
      <c r="E16" s="11">
        <f t="shared" si="0"/>
        <v>0.40254627420378053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6">
        <v>9</v>
      </c>
      <c r="B17" s="4" t="s">
        <v>20</v>
      </c>
      <c r="C17" s="10">
        <v>1281501</v>
      </c>
      <c r="D17" s="10">
        <v>471313</v>
      </c>
      <c r="E17" s="11">
        <f t="shared" si="0"/>
        <v>0.36778199938977807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6">
        <v>10</v>
      </c>
      <c r="B18" s="4" t="s">
        <v>21</v>
      </c>
      <c r="C18" s="10">
        <v>109799</v>
      </c>
      <c r="D18" s="10">
        <v>67001</v>
      </c>
      <c r="E18" s="11">
        <f t="shared" si="0"/>
        <v>0.61021502928077664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6">
        <v>11</v>
      </c>
      <c r="B19" s="4" t="s">
        <v>22</v>
      </c>
      <c r="C19" s="10">
        <v>27441</v>
      </c>
      <c r="D19" s="10">
        <v>16910</v>
      </c>
      <c r="E19" s="11">
        <f t="shared" si="0"/>
        <v>0.61623118691009804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6">
        <v>12</v>
      </c>
      <c r="B20" s="4" t="s">
        <v>23</v>
      </c>
      <c r="C20" s="10">
        <v>144871</v>
      </c>
      <c r="D20" s="10">
        <v>124137</v>
      </c>
      <c r="E20" s="11">
        <f t="shared" si="0"/>
        <v>0.85687956871975757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6">
        <v>13</v>
      </c>
      <c r="B21" s="4" t="s">
        <v>24</v>
      </c>
      <c r="C21" s="10">
        <v>74835</v>
      </c>
      <c r="D21" s="10">
        <v>30053</v>
      </c>
      <c r="E21" s="11">
        <f t="shared" si="0"/>
        <v>0.4015901650297321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6">
        <v>14</v>
      </c>
      <c r="B22" s="4" t="s">
        <v>25</v>
      </c>
      <c r="C22" s="10">
        <v>232605</v>
      </c>
      <c r="D22" s="10">
        <v>135860</v>
      </c>
      <c r="E22" s="11">
        <f t="shared" si="0"/>
        <v>0.58408030781797471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6">
        <v>15</v>
      </c>
      <c r="B23" s="4" t="s">
        <v>26</v>
      </c>
      <c r="C23" s="10">
        <v>226896</v>
      </c>
      <c r="D23" s="10">
        <v>128270</v>
      </c>
      <c r="E23" s="11">
        <f t="shared" si="0"/>
        <v>0.56532508285734429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6">
        <v>16</v>
      </c>
      <c r="B24" s="4" t="s">
        <v>27</v>
      </c>
      <c r="C24" s="10">
        <v>160713</v>
      </c>
      <c r="D24" s="10">
        <v>77299</v>
      </c>
      <c r="E24" s="11">
        <f t="shared" si="0"/>
        <v>0.48097540335878242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6">
        <v>17</v>
      </c>
      <c r="B25" s="4" t="s">
        <v>28</v>
      </c>
      <c r="C25" s="10">
        <v>109893</v>
      </c>
      <c r="D25" s="10">
        <v>10937</v>
      </c>
      <c r="E25" s="11">
        <f t="shared" si="0"/>
        <v>9.9524082516629808E-2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6">
        <v>18</v>
      </c>
      <c r="B26" s="4" t="s">
        <v>29</v>
      </c>
      <c r="C26" s="10">
        <v>170579</v>
      </c>
      <c r="D26" s="10">
        <v>55984</v>
      </c>
      <c r="E26" s="11">
        <f t="shared" si="0"/>
        <v>0.32819983702565969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6">
        <v>19</v>
      </c>
      <c r="B27" s="4" t="s">
        <v>30</v>
      </c>
      <c r="C27" s="10">
        <v>283094</v>
      </c>
      <c r="D27" s="10">
        <v>133741</v>
      </c>
      <c r="E27" s="11">
        <f t="shared" si="0"/>
        <v>0.47242611994602501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6">
        <v>20</v>
      </c>
      <c r="B28" s="4" t="s">
        <v>31</v>
      </c>
      <c r="C28" s="10">
        <v>66195</v>
      </c>
      <c r="D28" s="10">
        <v>35211</v>
      </c>
      <c r="E28" s="11">
        <f t="shared" si="0"/>
        <v>0.53192839338318609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6">
        <v>21</v>
      </c>
      <c r="B29" s="4" t="s">
        <v>32</v>
      </c>
      <c r="C29" s="10">
        <v>446298</v>
      </c>
      <c r="D29" s="10">
        <v>157243</v>
      </c>
      <c r="E29" s="11">
        <f t="shared" si="0"/>
        <v>0.35232736870879994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6"/>
      <c r="B30" s="4" t="s">
        <v>18</v>
      </c>
      <c r="C30" s="10"/>
      <c r="D30" s="10">
        <v>0</v>
      </c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6">
        <v>22</v>
      </c>
      <c r="B31" s="4" t="s">
        <v>33</v>
      </c>
      <c r="C31" s="10">
        <v>410508</v>
      </c>
      <c r="D31" s="10">
        <v>306021</v>
      </c>
      <c r="E31" s="11">
        <f t="shared" si="0"/>
        <v>0.74546902861819986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6">
        <v>23</v>
      </c>
      <c r="B32" s="4" t="s">
        <v>34</v>
      </c>
      <c r="C32" s="10">
        <v>30566</v>
      </c>
      <c r="D32" s="10">
        <v>13738</v>
      </c>
      <c r="E32" s="11">
        <f t="shared" si="0"/>
        <v>0.44945364130079174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6">
        <v>24</v>
      </c>
      <c r="B33" s="4" t="s">
        <v>35</v>
      </c>
      <c r="C33" s="10">
        <v>7850</v>
      </c>
      <c r="D33" s="10">
        <v>3909</v>
      </c>
      <c r="E33" s="11">
        <f t="shared" si="0"/>
        <v>0.49796178343949044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6">
        <v>25</v>
      </c>
      <c r="B34" s="4" t="s">
        <v>36</v>
      </c>
      <c r="C34" s="10">
        <v>20694</v>
      </c>
      <c r="D34" s="10">
        <v>791</v>
      </c>
      <c r="E34" s="11">
        <f t="shared" si="0"/>
        <v>3.8223639702329178E-2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6">
        <v>26</v>
      </c>
      <c r="B35" s="4" t="s">
        <v>37</v>
      </c>
      <c r="C35" s="10">
        <v>420950</v>
      </c>
      <c r="D35" s="10">
        <v>207857</v>
      </c>
      <c r="E35" s="11">
        <f t="shared" si="0"/>
        <v>0.49378073405392564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6">
        <v>27</v>
      </c>
      <c r="B36" s="4" t="s">
        <v>38</v>
      </c>
      <c r="C36" s="10">
        <v>637630</v>
      </c>
      <c r="D36" s="10">
        <v>333573</v>
      </c>
      <c r="E36" s="11">
        <f t="shared" si="0"/>
        <v>0.52314508413970484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6">
        <v>28</v>
      </c>
      <c r="B37" s="4" t="s">
        <v>39</v>
      </c>
      <c r="C37" s="10">
        <v>59035</v>
      </c>
      <c r="D37" s="10">
        <v>99180</v>
      </c>
      <c r="E37" s="11">
        <f t="shared" si="0"/>
        <v>1.6800203269247056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6">
        <v>29</v>
      </c>
      <c r="B38" s="4" t="s">
        <v>40</v>
      </c>
      <c r="C38" s="10">
        <v>2374</v>
      </c>
      <c r="D38" s="10">
        <v>597</v>
      </c>
      <c r="E38" s="11">
        <f t="shared" si="0"/>
        <v>0.25147430497051387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6">
        <v>30</v>
      </c>
      <c r="B39" s="4" t="s">
        <v>41</v>
      </c>
      <c r="C39" s="10">
        <v>41989</v>
      </c>
      <c r="D39" s="10">
        <v>25143</v>
      </c>
      <c r="E39" s="11">
        <f t="shared" si="0"/>
        <v>0.59879968563195118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6">
        <v>31</v>
      </c>
      <c r="B40" s="4" t="s">
        <v>42</v>
      </c>
      <c r="C40" s="10">
        <v>28085</v>
      </c>
      <c r="D40" s="10">
        <v>5903</v>
      </c>
      <c r="E40" s="11">
        <f t="shared" si="0"/>
        <v>0.21018337190671177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6">
        <v>32</v>
      </c>
      <c r="B41" s="4" t="s">
        <v>43</v>
      </c>
      <c r="C41" s="10">
        <v>113253</v>
      </c>
      <c r="D41" s="10">
        <v>241758</v>
      </c>
      <c r="E41" s="11">
        <f t="shared" si="0"/>
        <v>2.1346719292204179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1" t="s">
        <v>44</v>
      </c>
      <c r="B42" s="22"/>
      <c r="C42" s="10">
        <f>SUM(C8:C41)</f>
        <v>24983336</v>
      </c>
      <c r="D42" s="10">
        <v>9564383</v>
      </c>
      <c r="E42" s="11">
        <f t="shared" si="0"/>
        <v>0.38283049949774522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6"/>
      <c r="B43" s="6" t="s">
        <v>45</v>
      </c>
      <c r="C43" s="10"/>
      <c r="D43" s="10">
        <v>0</v>
      </c>
      <c r="E43" s="1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6">
        <v>33</v>
      </c>
      <c r="B44" s="4" t="s">
        <v>46</v>
      </c>
      <c r="C44" s="10">
        <v>264914</v>
      </c>
      <c r="D44" s="10">
        <v>86829</v>
      </c>
      <c r="E44" s="11">
        <f t="shared" si="0"/>
        <v>0.32776297213435301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9" t="s">
        <v>47</v>
      </c>
      <c r="B45" s="19" t="s">
        <v>48</v>
      </c>
      <c r="C45" s="10">
        <f>SUM(C44:C44)</f>
        <v>264914</v>
      </c>
      <c r="D45" s="10">
        <v>86829</v>
      </c>
      <c r="E45" s="11">
        <f t="shared" si="0"/>
        <v>0.32776297213435301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6"/>
      <c r="B46" s="6" t="s">
        <v>49</v>
      </c>
      <c r="C46" s="10"/>
      <c r="D46" s="10">
        <v>0</v>
      </c>
      <c r="E46" s="1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6">
        <v>34</v>
      </c>
      <c r="B47" s="4" t="s">
        <v>50</v>
      </c>
      <c r="C47" s="10">
        <v>1017699</v>
      </c>
      <c r="D47" s="10">
        <v>417907</v>
      </c>
      <c r="E47" s="11">
        <f t="shared" si="0"/>
        <v>0.41063909859398506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6">
        <v>35</v>
      </c>
      <c r="B48" s="4" t="s">
        <v>51</v>
      </c>
      <c r="C48" s="10">
        <v>468373</v>
      </c>
      <c r="D48" s="10">
        <v>327121</v>
      </c>
      <c r="E48" s="11">
        <f t="shared" si="0"/>
        <v>0.6984198491373329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6">
        <v>36</v>
      </c>
      <c r="B49" s="4" t="s">
        <v>52</v>
      </c>
      <c r="C49" s="10">
        <v>1350113</v>
      </c>
      <c r="D49" s="10">
        <v>706356</v>
      </c>
      <c r="E49" s="11">
        <f t="shared" si="0"/>
        <v>0.52318287432237154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19" t="s">
        <v>53</v>
      </c>
      <c r="B50" s="19"/>
      <c r="C50" s="10">
        <f>SUM(C47:C49)</f>
        <v>2836185</v>
      </c>
      <c r="D50" s="10">
        <v>1451384</v>
      </c>
      <c r="E50" s="11">
        <f t="shared" si="0"/>
        <v>0.51173812709678668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6" customFormat="1" ht="15.75" x14ac:dyDescent="0.25">
      <c r="A51" s="17" t="s">
        <v>54</v>
      </c>
      <c r="B51" s="17"/>
      <c r="C51" s="13">
        <f>SUM(C50+C45+C42)</f>
        <v>28084435</v>
      </c>
      <c r="D51" s="13">
        <v>11102596</v>
      </c>
      <c r="E51" s="14">
        <f t="shared" si="0"/>
        <v>0.3953291565238895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</sheetData>
  <mergeCells count="11">
    <mergeCell ref="A1:E1"/>
    <mergeCell ref="A2:E2"/>
    <mergeCell ref="A3:E3"/>
    <mergeCell ref="A4:E4"/>
    <mergeCell ref="A50:B50"/>
    <mergeCell ref="A51:B51"/>
    <mergeCell ref="C5:E5"/>
    <mergeCell ref="A45:B45"/>
    <mergeCell ref="B5:B6"/>
    <mergeCell ref="A5:A6"/>
    <mergeCell ref="A42:B42"/>
  </mergeCells>
  <pageMargins left="0.55000000000000004" right="0.2" top="0.5" bottom="0" header="0.3" footer="0.3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2017-07-28T10:04:41Z</cp:lastPrinted>
  <dcterms:created xsi:type="dcterms:W3CDTF">2013-08-22T12:33:56Z</dcterms:created>
  <dcterms:modified xsi:type="dcterms:W3CDTF">2017-11-13T05:52:47Z</dcterms:modified>
</cp:coreProperties>
</file>