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DATA\"/>
    </mc:Choice>
  </mc:AlternateContent>
  <bookViews>
    <workbookView xWindow="360" yWindow="60" windowWidth="5655" windowHeight="6660"/>
  </bookViews>
  <sheets>
    <sheet name="Sheet1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57" i="4" l="1"/>
  <c r="C58" i="4" s="1"/>
  <c r="E56" i="4"/>
  <c r="E55" i="4"/>
  <c r="E54" i="4"/>
  <c r="E52" i="4"/>
  <c r="C52" i="4"/>
  <c r="E51" i="4"/>
  <c r="E50" i="4"/>
  <c r="E49" i="4"/>
  <c r="E48" i="4"/>
  <c r="E46" i="4"/>
  <c r="C46" i="4"/>
  <c r="E45" i="4"/>
  <c r="E44" i="4"/>
  <c r="E43" i="4"/>
  <c r="E42" i="4"/>
  <c r="E41" i="4"/>
  <c r="E40" i="4"/>
  <c r="E39" i="4"/>
  <c r="E38" i="4"/>
  <c r="E37" i="4"/>
  <c r="E36" i="4"/>
  <c r="E35" i="4"/>
  <c r="E33" i="4"/>
  <c r="E32" i="4"/>
  <c r="E31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4" i="4"/>
  <c r="E13" i="4"/>
  <c r="E12" i="4"/>
  <c r="E11" i="4"/>
  <c r="E10" i="4"/>
  <c r="E9" i="4"/>
  <c r="E8" i="4"/>
  <c r="E57" i="4" l="1"/>
  <c r="E58" i="4"/>
</calcChain>
</file>

<file path=xl/sharedStrings.xml><?xml version="1.0" encoding="utf-8"?>
<sst xmlns="http://schemas.openxmlformats.org/spreadsheetml/2006/main" count="63" uniqueCount="62">
  <si>
    <t>STATE LEVEL BANKERS' COMMITTEE BIHAR, PATNA</t>
  </si>
  <si>
    <t>(CONVENOR- STATE BANK OF INDIA)</t>
  </si>
  <si>
    <t xml:space="preserve">REPORT ON BANKWISE DEPOSITS , ADVANCES &amp; C:D RATIO </t>
  </si>
  <si>
    <t>(Rs.    in Lakh)</t>
  </si>
  <si>
    <t>SL. NO</t>
  </si>
  <si>
    <t xml:space="preserve">BANK NAME </t>
  </si>
  <si>
    <t>AS ON 31.12.2014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</si>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</sst>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164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8"/>
  <sheetViews>
    <sheetView tabSelected="1" workbookViewId="0">
      <selection activeCell="K52" sqref="K52"/>
    </sheetView>
  </sheetViews>
  <sheetFormatPr defaultRowHeight="15" customHeight="1" x14ac:dyDescent="0.25"/>
  <cols>
    <col min="1" max="1" width="8" style="3" customWidth="1"/>
    <col min="2" max="2" width="34" style="3" customWidth="1"/>
    <col min="3" max="3" width="24.28515625" style="16" customWidth="1"/>
    <col min="4" max="4" width="24.28515625" style="3" customWidth="1"/>
    <col min="5" max="5" width="14" style="3" customWidth="1"/>
    <col min="6" max="6" width="9.140625" style="3" customWidth="1"/>
    <col min="7" max="7" width="8.85546875" style="3" customWidth="1"/>
    <col min="8" max="8" width="10" style="3" customWidth="1"/>
    <col min="9" max="10" width="9.140625" style="3"/>
    <col min="11" max="11" width="10" style="3" customWidth="1"/>
    <col min="12" max="12" width="9.140625" style="3"/>
    <col min="13" max="13" width="12" style="17" customWidth="1"/>
    <col min="14" max="17" width="9.140625" style="3"/>
    <col min="18" max="19" width="9.140625" style="3" customWidth="1"/>
    <col min="20" max="16384" width="9.140625" style="3"/>
  </cols>
  <sheetData>
    <row r="1" spans="1:24" ht="15.75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4" t="s">
        <v>1</v>
      </c>
      <c r="B2" s="4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4" t="s">
        <v>2</v>
      </c>
      <c r="B3" s="4"/>
      <c r="C3" s="4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5" t="s">
        <v>3</v>
      </c>
      <c r="B4" s="5"/>
      <c r="C4" s="5"/>
      <c r="D4" s="5"/>
      <c r="E4" s="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6" t="s">
        <v>4</v>
      </c>
      <c r="B5" s="6" t="s">
        <v>5</v>
      </c>
      <c r="C5" s="7" t="s">
        <v>6</v>
      </c>
      <c r="D5" s="7"/>
      <c r="E5" s="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6"/>
      <c r="B6" s="6"/>
      <c r="C6" s="8" t="s">
        <v>7</v>
      </c>
      <c r="D6" s="8" t="s">
        <v>8</v>
      </c>
      <c r="E6" s="8" t="s">
        <v>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9"/>
      <c r="B7" s="9" t="s">
        <v>10</v>
      </c>
      <c r="C7" s="10"/>
      <c r="D7" s="10"/>
      <c r="E7" s="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12">
        <v>1</v>
      </c>
      <c r="B8" s="12" t="s">
        <v>11</v>
      </c>
      <c r="C8" s="10">
        <v>5970903</v>
      </c>
      <c r="D8" s="10">
        <v>2108694</v>
      </c>
      <c r="E8" s="11">
        <f t="shared" ref="E8:E58" si="0">D8/C8</f>
        <v>0.35316165745784178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12">
        <v>2</v>
      </c>
      <c r="B9" s="12" t="s">
        <v>12</v>
      </c>
      <c r="C9" s="10">
        <v>1593982</v>
      </c>
      <c r="D9" s="10">
        <v>559805</v>
      </c>
      <c r="E9" s="11">
        <f t="shared" si="0"/>
        <v>0.3511990725114838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12">
        <v>3</v>
      </c>
      <c r="B10" s="12" t="s">
        <v>13</v>
      </c>
      <c r="C10" s="10">
        <v>2188557</v>
      </c>
      <c r="D10" s="10">
        <v>875693</v>
      </c>
      <c r="E10" s="11">
        <f t="shared" si="0"/>
        <v>0.40012346034396179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12">
        <v>4</v>
      </c>
      <c r="B11" s="12" t="s">
        <v>14</v>
      </c>
      <c r="C11" s="10">
        <v>1643765</v>
      </c>
      <c r="D11" s="10">
        <v>677148</v>
      </c>
      <c r="E11" s="11">
        <f t="shared" si="0"/>
        <v>0.41194939665949815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12">
        <v>5</v>
      </c>
      <c r="B12" s="12" t="s">
        <v>15</v>
      </c>
      <c r="C12" s="10">
        <v>605799</v>
      </c>
      <c r="D12" s="10">
        <v>220294</v>
      </c>
      <c r="E12" s="11">
        <f t="shared" si="0"/>
        <v>0.36364206609783112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12">
        <v>6</v>
      </c>
      <c r="B13" s="12" t="s">
        <v>16</v>
      </c>
      <c r="C13" s="10">
        <v>770795</v>
      </c>
      <c r="D13" s="10">
        <v>278014</v>
      </c>
      <c r="E13" s="11">
        <f t="shared" si="0"/>
        <v>0.36068474756582491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12">
        <v>7</v>
      </c>
      <c r="B14" s="12" t="s">
        <v>17</v>
      </c>
      <c r="C14" s="10">
        <v>479719</v>
      </c>
      <c r="D14" s="10">
        <v>173268</v>
      </c>
      <c r="E14" s="11">
        <f t="shared" si="0"/>
        <v>0.36118644456442212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12"/>
      <c r="B15" s="12" t="s">
        <v>18</v>
      </c>
      <c r="C15" s="10"/>
      <c r="D15" s="10"/>
      <c r="E15" s="1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12">
        <v>8</v>
      </c>
      <c r="B16" s="12" t="s">
        <v>19</v>
      </c>
      <c r="C16" s="10">
        <v>1150226</v>
      </c>
      <c r="D16" s="10">
        <v>446515</v>
      </c>
      <c r="E16" s="11">
        <f t="shared" si="0"/>
        <v>0.38819762377132844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12">
        <v>9</v>
      </c>
      <c r="B17" s="12" t="s">
        <v>20</v>
      </c>
      <c r="C17" s="10">
        <v>834278</v>
      </c>
      <c r="D17" s="10">
        <v>333294</v>
      </c>
      <c r="E17" s="11">
        <f t="shared" si="0"/>
        <v>0.39949992688288555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x14ac:dyDescent="0.25">
      <c r="A18" s="12">
        <v>10</v>
      </c>
      <c r="B18" s="12" t="s">
        <v>21</v>
      </c>
      <c r="C18" s="10">
        <v>45275</v>
      </c>
      <c r="D18" s="10">
        <v>7345</v>
      </c>
      <c r="E18" s="11">
        <f t="shared" si="0"/>
        <v>0.16223081170623965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12">
        <v>11</v>
      </c>
      <c r="B19" s="12" t="s">
        <v>22</v>
      </c>
      <c r="C19" s="10">
        <v>18931</v>
      </c>
      <c r="D19" s="10">
        <v>4131</v>
      </c>
      <c r="E19" s="11">
        <f t="shared" si="0"/>
        <v>0.21821351222861973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x14ac:dyDescent="0.25">
      <c r="A20" s="12">
        <v>12</v>
      </c>
      <c r="B20" s="12" t="s">
        <v>23</v>
      </c>
      <c r="C20" s="10">
        <v>93935</v>
      </c>
      <c r="D20" s="10">
        <v>53296</v>
      </c>
      <c r="E20" s="11">
        <f t="shared" si="0"/>
        <v>0.56737105445254699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x14ac:dyDescent="0.25">
      <c r="A21" s="12">
        <v>13</v>
      </c>
      <c r="B21" s="12" t="s">
        <v>24</v>
      </c>
      <c r="C21" s="10">
        <v>56321</v>
      </c>
      <c r="D21" s="10">
        <v>16911</v>
      </c>
      <c r="E21" s="11">
        <f t="shared" si="0"/>
        <v>0.3002610038884253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x14ac:dyDescent="0.25">
      <c r="A22" s="12">
        <v>14</v>
      </c>
      <c r="B22" s="12" t="s">
        <v>25</v>
      </c>
      <c r="C22" s="10">
        <v>200857</v>
      </c>
      <c r="D22" s="10">
        <v>135123</v>
      </c>
      <c r="E22" s="11">
        <f t="shared" si="0"/>
        <v>0.67273234191489473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x14ac:dyDescent="0.25">
      <c r="A23" s="12">
        <v>15</v>
      </c>
      <c r="B23" s="12" t="s">
        <v>26</v>
      </c>
      <c r="C23" s="10">
        <v>250032</v>
      </c>
      <c r="D23" s="10">
        <v>146432</v>
      </c>
      <c r="E23" s="11">
        <f t="shared" si="0"/>
        <v>0.58565303641133937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x14ac:dyDescent="0.25">
      <c r="A24" s="12">
        <v>16</v>
      </c>
      <c r="B24" s="12" t="s">
        <v>27</v>
      </c>
      <c r="C24" s="10">
        <v>94777</v>
      </c>
      <c r="D24" s="10">
        <v>46808</v>
      </c>
      <c r="E24" s="11">
        <f t="shared" si="0"/>
        <v>0.49387509627863302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x14ac:dyDescent="0.25">
      <c r="A25" s="12">
        <v>17</v>
      </c>
      <c r="B25" s="12" t="s">
        <v>28</v>
      </c>
      <c r="C25" s="10">
        <v>17725</v>
      </c>
      <c r="D25" s="10">
        <v>17555</v>
      </c>
      <c r="E25" s="11">
        <f t="shared" si="0"/>
        <v>0.99040902679830745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x14ac:dyDescent="0.25">
      <c r="A26" s="12">
        <v>18</v>
      </c>
      <c r="B26" s="12" t="s">
        <v>29</v>
      </c>
      <c r="C26" s="10">
        <v>102254</v>
      </c>
      <c r="D26" s="10">
        <v>41378</v>
      </c>
      <c r="E26" s="11">
        <f t="shared" si="0"/>
        <v>0.40465898644551801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x14ac:dyDescent="0.25">
      <c r="A27" s="12">
        <v>19</v>
      </c>
      <c r="B27" s="12" t="s">
        <v>30</v>
      </c>
      <c r="C27" s="10">
        <v>221524</v>
      </c>
      <c r="D27" s="10">
        <v>119448</v>
      </c>
      <c r="E27" s="11">
        <f t="shared" si="0"/>
        <v>0.53921019844350948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x14ac:dyDescent="0.25">
      <c r="A28" s="12">
        <v>20</v>
      </c>
      <c r="B28" s="12" t="s">
        <v>31</v>
      </c>
      <c r="C28" s="10">
        <v>49674</v>
      </c>
      <c r="D28" s="10">
        <v>13712</v>
      </c>
      <c r="E28" s="11">
        <f t="shared" si="0"/>
        <v>0.27603977936143659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x14ac:dyDescent="0.25">
      <c r="A29" s="12">
        <v>21</v>
      </c>
      <c r="B29" s="12" t="s">
        <v>32</v>
      </c>
      <c r="C29" s="10">
        <v>455654</v>
      </c>
      <c r="D29" s="10">
        <v>47902</v>
      </c>
      <c r="E29" s="11">
        <f t="shared" si="0"/>
        <v>0.1051280137999447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x14ac:dyDescent="0.25">
      <c r="A30" s="12"/>
      <c r="B30" s="12" t="s">
        <v>33</v>
      </c>
      <c r="C30" s="10"/>
      <c r="D30" s="10"/>
      <c r="E30" s="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x14ac:dyDescent="0.25">
      <c r="A31" s="12">
        <v>22</v>
      </c>
      <c r="B31" s="12" t="s">
        <v>34</v>
      </c>
      <c r="C31" s="10">
        <v>34092</v>
      </c>
      <c r="D31" s="10">
        <v>29967</v>
      </c>
      <c r="E31" s="11">
        <f t="shared" si="0"/>
        <v>0.87900387187609996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x14ac:dyDescent="0.25">
      <c r="A32" s="12">
        <v>23</v>
      </c>
      <c r="B32" s="12" t="s">
        <v>35</v>
      </c>
      <c r="C32" s="10">
        <v>9873</v>
      </c>
      <c r="D32" s="10">
        <v>4646</v>
      </c>
      <c r="E32" s="11">
        <f t="shared" si="0"/>
        <v>0.47057631925453258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x14ac:dyDescent="0.25">
      <c r="A33" s="12">
        <v>24</v>
      </c>
      <c r="B33" s="12" t="s">
        <v>36</v>
      </c>
      <c r="C33" s="10">
        <v>733</v>
      </c>
      <c r="D33" s="10">
        <v>634</v>
      </c>
      <c r="E33" s="11">
        <f>D33/C33</f>
        <v>0.86493860845839021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x14ac:dyDescent="0.25">
      <c r="A34" s="12"/>
      <c r="B34" s="12" t="s">
        <v>18</v>
      </c>
      <c r="C34" s="10"/>
      <c r="D34" s="10"/>
      <c r="E34" s="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x14ac:dyDescent="0.25">
      <c r="A35" s="12">
        <v>25</v>
      </c>
      <c r="B35" s="12" t="s">
        <v>37</v>
      </c>
      <c r="C35" s="10">
        <v>253342</v>
      </c>
      <c r="D35" s="10">
        <v>114676</v>
      </c>
      <c r="E35" s="11">
        <f t="shared" si="0"/>
        <v>0.45265293555746777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x14ac:dyDescent="0.25">
      <c r="A36" s="12">
        <v>26</v>
      </c>
      <c r="B36" s="12" t="s">
        <v>38</v>
      </c>
      <c r="C36" s="10">
        <v>17406</v>
      </c>
      <c r="D36" s="10">
        <v>13528</v>
      </c>
      <c r="E36" s="11">
        <f t="shared" si="0"/>
        <v>0.77720326324256006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x14ac:dyDescent="0.25">
      <c r="A37" s="12">
        <v>27</v>
      </c>
      <c r="B37" s="12" t="s">
        <v>39</v>
      </c>
      <c r="C37" s="10">
        <v>6105</v>
      </c>
      <c r="D37" s="10">
        <v>1722</v>
      </c>
      <c r="E37" s="11">
        <f t="shared" si="0"/>
        <v>0.28206388206388205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x14ac:dyDescent="0.25">
      <c r="A38" s="12">
        <v>28</v>
      </c>
      <c r="B38" s="12" t="s">
        <v>40</v>
      </c>
      <c r="C38" s="10">
        <v>15230</v>
      </c>
      <c r="D38" s="10">
        <v>1725</v>
      </c>
      <c r="E38" s="11">
        <f t="shared" si="0"/>
        <v>0.11326329612606698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x14ac:dyDescent="0.25">
      <c r="A39" s="12">
        <v>29</v>
      </c>
      <c r="B39" s="12" t="s">
        <v>41</v>
      </c>
      <c r="C39" s="10">
        <v>9850</v>
      </c>
      <c r="D39" s="10">
        <v>44</v>
      </c>
      <c r="E39" s="11">
        <f t="shared" si="0"/>
        <v>4.4670050761421321E-3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x14ac:dyDescent="0.25">
      <c r="A40" s="12">
        <v>30</v>
      </c>
      <c r="B40" s="12" t="s">
        <v>42</v>
      </c>
      <c r="C40" s="10">
        <v>322259</v>
      </c>
      <c r="D40" s="10">
        <v>182522</v>
      </c>
      <c r="E40" s="11">
        <f t="shared" si="0"/>
        <v>0.56638294042990267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x14ac:dyDescent="0.25">
      <c r="A41" s="12">
        <v>31</v>
      </c>
      <c r="B41" s="12" t="s">
        <v>43</v>
      </c>
      <c r="C41" s="10">
        <v>300321</v>
      </c>
      <c r="D41" s="10">
        <v>149120</v>
      </c>
      <c r="E41" s="11">
        <f t="shared" si="0"/>
        <v>0.49653537381668283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x14ac:dyDescent="0.25">
      <c r="A42" s="12">
        <v>32</v>
      </c>
      <c r="B42" s="12" t="s">
        <v>44</v>
      </c>
      <c r="C42" s="10">
        <v>73858</v>
      </c>
      <c r="D42" s="10">
        <v>42041</v>
      </c>
      <c r="E42" s="11">
        <f t="shared" si="0"/>
        <v>0.56921389693736635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x14ac:dyDescent="0.25">
      <c r="A43" s="12">
        <v>33</v>
      </c>
      <c r="B43" s="12" t="s">
        <v>45</v>
      </c>
      <c r="C43" s="10">
        <v>2528</v>
      </c>
      <c r="D43" s="10">
        <v>799</v>
      </c>
      <c r="E43" s="11">
        <f t="shared" si="0"/>
        <v>0.3160601265822785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x14ac:dyDescent="0.25">
      <c r="A44" s="12">
        <v>34</v>
      </c>
      <c r="B44" s="12" t="s">
        <v>46</v>
      </c>
      <c r="C44" s="10">
        <v>19808</v>
      </c>
      <c r="D44" s="10">
        <v>9995</v>
      </c>
      <c r="E44" s="11">
        <f t="shared" si="0"/>
        <v>0.5045941033925686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x14ac:dyDescent="0.25">
      <c r="A45" s="12">
        <v>35</v>
      </c>
      <c r="B45" s="12" t="s">
        <v>47</v>
      </c>
      <c r="C45" s="10">
        <v>0</v>
      </c>
      <c r="D45" s="10">
        <v>0</v>
      </c>
      <c r="E45" s="11" t="e">
        <f t="shared" si="0"/>
        <v>#DIV/0!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x14ac:dyDescent="0.25">
      <c r="A46" s="12" t="s">
        <v>48</v>
      </c>
      <c r="B46" s="9"/>
      <c r="C46" s="10">
        <f>SUM(C8:C45)</f>
        <v>17910388</v>
      </c>
      <c r="D46" s="10">
        <v>6874185</v>
      </c>
      <c r="E46" s="11">
        <f t="shared" si="0"/>
        <v>0.38380994314584366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x14ac:dyDescent="0.25">
      <c r="A47" s="13"/>
      <c r="B47" s="13" t="s">
        <v>49</v>
      </c>
      <c r="C47" s="10"/>
      <c r="D47" s="10"/>
      <c r="E47" s="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hidden="1" x14ac:dyDescent="0.25">
      <c r="A48" s="13"/>
      <c r="B48" s="14" t="s">
        <v>50</v>
      </c>
      <c r="C48" s="10">
        <v>0</v>
      </c>
      <c r="D48" s="10">
        <v>0</v>
      </c>
      <c r="E48" s="11" t="e">
        <f t="shared" si="0"/>
        <v>#DIV/0!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x14ac:dyDescent="0.25">
      <c r="A49" s="12">
        <v>36</v>
      </c>
      <c r="B49" s="12" t="s">
        <v>51</v>
      </c>
      <c r="C49" s="10">
        <v>186901</v>
      </c>
      <c r="D49" s="10">
        <v>95864</v>
      </c>
      <c r="E49" s="11">
        <f t="shared" si="0"/>
        <v>0.51291325354064454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x14ac:dyDescent="0.25">
      <c r="A50" s="12">
        <v>37</v>
      </c>
      <c r="B50" s="12" t="s">
        <v>52</v>
      </c>
      <c r="C50" s="10">
        <v>0</v>
      </c>
      <c r="D50" s="10">
        <v>0</v>
      </c>
      <c r="E50" s="11" t="e">
        <f t="shared" si="0"/>
        <v>#DIV/0!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x14ac:dyDescent="0.25">
      <c r="A51" s="12">
        <v>38</v>
      </c>
      <c r="B51" s="12" t="s">
        <v>53</v>
      </c>
      <c r="C51" s="10">
        <v>0</v>
      </c>
      <c r="D51" s="10">
        <v>0</v>
      </c>
      <c r="E51" s="11" t="e">
        <f t="shared" si="0"/>
        <v>#DIV/0!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x14ac:dyDescent="0.25">
      <c r="A52" s="15" t="s">
        <v>54</v>
      </c>
      <c r="B52" s="15" t="s">
        <v>55</v>
      </c>
      <c r="C52" s="10">
        <f>SUM(C49:C51)</f>
        <v>186901</v>
      </c>
      <c r="D52" s="10">
        <v>95864</v>
      </c>
      <c r="E52" s="11">
        <f t="shared" si="0"/>
        <v>0.51291325354064454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x14ac:dyDescent="0.25">
      <c r="A53" s="13"/>
      <c r="B53" s="13" t="s">
        <v>56</v>
      </c>
      <c r="C53" s="10"/>
      <c r="D53" s="10"/>
      <c r="E53" s="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x14ac:dyDescent="0.25">
      <c r="A54" s="12">
        <v>39</v>
      </c>
      <c r="B54" s="12" t="s">
        <v>57</v>
      </c>
      <c r="C54" s="10">
        <v>693099</v>
      </c>
      <c r="D54" s="10">
        <v>270922</v>
      </c>
      <c r="E54" s="11">
        <f t="shared" si="0"/>
        <v>0.39088499622709022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x14ac:dyDescent="0.25">
      <c r="A55" s="12">
        <v>40</v>
      </c>
      <c r="B55" s="12" t="s">
        <v>58</v>
      </c>
      <c r="C55" s="10">
        <v>317249</v>
      </c>
      <c r="D55" s="10">
        <v>242231</v>
      </c>
      <c r="E55" s="11">
        <f t="shared" si="0"/>
        <v>0.76353589767028418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x14ac:dyDescent="0.25">
      <c r="A56" s="12">
        <v>41</v>
      </c>
      <c r="B56" s="12" t="s">
        <v>59</v>
      </c>
      <c r="C56" s="10">
        <v>1000732</v>
      </c>
      <c r="D56" s="10">
        <v>549710</v>
      </c>
      <c r="E56" s="11">
        <f t="shared" si="0"/>
        <v>0.54930790661235973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x14ac:dyDescent="0.25">
      <c r="A57" s="15" t="s">
        <v>60</v>
      </c>
      <c r="B57" s="15"/>
      <c r="C57" s="10">
        <f>SUM(C54:C56)</f>
        <v>2011080</v>
      </c>
      <c r="D57" s="10">
        <v>1062863</v>
      </c>
      <c r="E57" s="11">
        <f t="shared" si="0"/>
        <v>0.52850359011078629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s="22" customFormat="1" ht="15.75" x14ac:dyDescent="0.25">
      <c r="A58" s="18" t="s">
        <v>61</v>
      </c>
      <c r="B58" s="18"/>
      <c r="C58" s="19">
        <f>SUM(C57+C52+C46)</f>
        <v>20108369</v>
      </c>
      <c r="D58" s="19">
        <v>8032912</v>
      </c>
      <c r="E58" s="20">
        <f t="shared" si="0"/>
        <v>0.39948103200214796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</sheetData>
  <mergeCells count="10">
    <mergeCell ref="A58:B58"/>
    <mergeCell ref="C5:E5"/>
    <mergeCell ref="A52:B52"/>
    <mergeCell ref="B5:B6"/>
    <mergeCell ref="A5:A6"/>
    <mergeCell ref="A1:E1"/>
    <mergeCell ref="A2:E2"/>
    <mergeCell ref="A3:E3"/>
    <mergeCell ref="A4:E4"/>
    <mergeCell ref="A57:B57"/>
  </mergeCells>
  <pageMargins left="0.6692913385826772" right="0.31496062992125984" top="0.35433070866141736" bottom="0.35433070866141736" header="0.31496062992125984" footer="0.31496062992125984"/>
  <pageSetup paperSize="9" scale="8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2015-02-02T07:19:28Z</cp:lastPrinted>
  <dcterms:created xsi:type="dcterms:W3CDTF">2013-08-22T12:33:56Z</dcterms:created>
  <dcterms:modified xsi:type="dcterms:W3CDTF">2015-02-02T07:19:31Z</dcterms:modified>
</cp:coreProperties>
</file>