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59TH SLBC REPORT\"/>
    </mc:Choice>
  </mc:AlternateContent>
  <bookViews>
    <workbookView xWindow="360" yWindow="60" windowWidth="5655" windowHeight="6660"/>
  </bookViews>
  <sheets>
    <sheet name="Sheet1" sheetId="4" r:id="rId1"/>
  </sheets>
  <definedNames>
    <definedName name="_xlnm.Print_Area" localSheetId="0">Sheet1!$A$1:$E$55</definedName>
  </definedNames>
  <calcPr calcId="152511"/>
</workbook>
</file>

<file path=xl/calcChain.xml><?xml version="1.0" encoding="utf-8"?>
<calcChain xmlns="http://schemas.openxmlformats.org/spreadsheetml/2006/main">
  <c r="E54" i="4" l="1"/>
  <c r="C54" i="4"/>
  <c r="C55" i="4" s="1"/>
  <c r="E53" i="4"/>
  <c r="E52" i="4"/>
  <c r="E51" i="4"/>
  <c r="C49" i="4"/>
  <c r="E48" i="4"/>
  <c r="E46" i="4"/>
  <c r="C46" i="4"/>
  <c r="E45" i="4"/>
  <c r="E44" i="4"/>
  <c r="E43" i="4"/>
  <c r="E42" i="4"/>
  <c r="E41" i="4"/>
  <c r="E40" i="4"/>
  <c r="E39" i="4"/>
  <c r="E38" i="4"/>
  <c r="E37" i="4"/>
  <c r="E36" i="4"/>
  <c r="E35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E55" i="4" l="1"/>
  <c r="E49" i="4"/>
</calcChain>
</file>

<file path=xl/sharedStrings.xml><?xml version="1.0" encoding="utf-8"?>
<sst xmlns="http://schemas.openxmlformats.org/spreadsheetml/2006/main" count="60" uniqueCount="59">
  <si>
    <t>STATE LEVEL BANKERS' COMMITTEE BIHAR, PATNA</t>
  </si>
  <si>
    <t>(CONVENOR- STATE BANK OF INDIA)</t>
  </si>
  <si>
    <t xml:space="preserve">REPORT ON BANKWISE DEPOSITS , ADVANCES &amp; C:D RATIO </t>
  </si>
  <si>
    <t>(Rs.    in Lakh)</t>
  </si>
  <si>
    <t>SL. NO</t>
  </si>
  <si>
    <t xml:space="preserve">BANK NAME </t>
  </si>
  <si>
    <t>AS ON 31.12.2016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</si>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</sst>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5"/>
  <sheetViews>
    <sheetView tabSelected="1" workbookViewId="0">
      <selection sqref="A1:E55"/>
    </sheetView>
  </sheetViews>
  <sheetFormatPr defaultRowHeight="15" customHeight="1" x14ac:dyDescent="0.25"/>
  <cols>
    <col min="1" max="1" width="8" style="9" customWidth="1"/>
    <col min="2" max="2" width="34" style="5" customWidth="1"/>
    <col min="3" max="3" width="24.28515625" style="12" customWidth="1"/>
    <col min="4" max="4" width="24.28515625" style="9" customWidth="1"/>
    <col min="5" max="5" width="14" style="9" customWidth="1"/>
    <col min="6" max="6" width="9.140625" style="5" customWidth="1"/>
    <col min="7" max="7" width="8.85546875" style="5" customWidth="1"/>
    <col min="8" max="8" width="10" style="5" customWidth="1"/>
    <col min="9" max="10" width="9.140625" style="5"/>
    <col min="11" max="11" width="10" style="5" customWidth="1"/>
    <col min="12" max="12" width="9.140625" style="5"/>
    <col min="13" max="13" width="12" style="7" customWidth="1"/>
    <col min="14" max="17" width="9.140625" style="5"/>
    <col min="18" max="19" width="9.140625" style="5" customWidth="1"/>
    <col min="20" max="16384" width="9.140625" style="5"/>
  </cols>
  <sheetData>
    <row r="1" spans="1:24" ht="15.75" x14ac:dyDescent="0.25">
      <c r="A1" s="17" t="s">
        <v>0</v>
      </c>
      <c r="B1" s="17"/>
      <c r="C1" s="17"/>
      <c r="D1" s="17"/>
      <c r="E1" s="1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18" t="s">
        <v>1</v>
      </c>
      <c r="B2" s="18"/>
      <c r="C2" s="18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5">
      <c r="A3" s="18" t="s">
        <v>2</v>
      </c>
      <c r="B3" s="18"/>
      <c r="C3" s="18"/>
      <c r="D3" s="18"/>
      <c r="E3" s="1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19" t="s">
        <v>3</v>
      </c>
      <c r="B4" s="19"/>
      <c r="C4" s="19"/>
      <c r="D4" s="19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25" t="s">
        <v>4</v>
      </c>
      <c r="B5" s="25" t="s">
        <v>5</v>
      </c>
      <c r="C5" s="24" t="s">
        <v>6</v>
      </c>
      <c r="D5" s="24"/>
      <c r="E5" s="2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25"/>
      <c r="B6" s="25"/>
      <c r="C6" s="2" t="s">
        <v>7</v>
      </c>
      <c r="D6" s="2" t="s">
        <v>8</v>
      </c>
      <c r="E6" s="2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8"/>
      <c r="B7" s="3" t="s">
        <v>10</v>
      </c>
      <c r="C7" s="10"/>
      <c r="D7" s="10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6">
        <v>1</v>
      </c>
      <c r="B8" s="4" t="s">
        <v>11</v>
      </c>
      <c r="C8" s="10">
        <v>8343930</v>
      </c>
      <c r="D8" s="10">
        <v>2548626</v>
      </c>
      <c r="E8" s="11">
        <f t="shared" ref="E8:E55" si="0">D8/C8</f>
        <v>0.30544671395853035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6">
        <v>2</v>
      </c>
      <c r="B9" s="4" t="s">
        <v>12</v>
      </c>
      <c r="C9" s="10">
        <v>1901241</v>
      </c>
      <c r="D9" s="10">
        <v>658021</v>
      </c>
      <c r="E9" s="11">
        <f t="shared" si="0"/>
        <v>0.34610078364605013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6">
        <v>3</v>
      </c>
      <c r="B10" s="4" t="s">
        <v>13</v>
      </c>
      <c r="C10" s="10">
        <v>2586492</v>
      </c>
      <c r="D10" s="10">
        <v>892072</v>
      </c>
      <c r="E10" s="11">
        <f t="shared" si="0"/>
        <v>0.34489648527812961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6">
        <v>4</v>
      </c>
      <c r="B11" s="4" t="s">
        <v>14</v>
      </c>
      <c r="C11" s="10">
        <v>1564921</v>
      </c>
      <c r="D11" s="10">
        <v>626750</v>
      </c>
      <c r="E11" s="11">
        <f t="shared" si="0"/>
        <v>0.40049945013198751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>
        <v>5</v>
      </c>
      <c r="B12" s="4" t="s">
        <v>15</v>
      </c>
      <c r="C12" s="10">
        <v>795064</v>
      </c>
      <c r="D12" s="10">
        <v>350210</v>
      </c>
      <c r="E12" s="11">
        <f t="shared" si="0"/>
        <v>0.44048026322409267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6">
        <v>6</v>
      </c>
      <c r="B13" s="4" t="s">
        <v>16</v>
      </c>
      <c r="C13" s="10">
        <v>833550</v>
      </c>
      <c r="D13" s="10">
        <v>337024</v>
      </c>
      <c r="E13" s="11">
        <f t="shared" si="0"/>
        <v>0.40432367584428047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6">
        <v>7</v>
      </c>
      <c r="B14" s="4" t="s">
        <v>17</v>
      </c>
      <c r="C14" s="10">
        <v>686078</v>
      </c>
      <c r="D14" s="10">
        <v>311282</v>
      </c>
      <c r="E14" s="11">
        <f t="shared" si="0"/>
        <v>0.45371226012202692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6"/>
      <c r="B15" s="4" t="s">
        <v>18</v>
      </c>
      <c r="C15" s="10"/>
      <c r="D15" s="10">
        <v>0</v>
      </c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6">
        <v>8</v>
      </c>
      <c r="B16" s="4" t="s">
        <v>19</v>
      </c>
      <c r="C16" s="10">
        <v>1810668</v>
      </c>
      <c r="D16" s="10">
        <v>725364</v>
      </c>
      <c r="E16" s="11">
        <f t="shared" si="0"/>
        <v>0.40060574329473986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6">
        <v>9</v>
      </c>
      <c r="B17" s="4" t="s">
        <v>20</v>
      </c>
      <c r="C17" s="10">
        <v>1259422</v>
      </c>
      <c r="D17" s="10">
        <v>462021</v>
      </c>
      <c r="E17" s="11">
        <f t="shared" si="0"/>
        <v>0.36685161923485538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6">
        <v>10</v>
      </c>
      <c r="B18" s="4" t="s">
        <v>21</v>
      </c>
      <c r="C18" s="10">
        <v>91051</v>
      </c>
      <c r="D18" s="10">
        <v>40062</v>
      </c>
      <c r="E18" s="11">
        <f t="shared" si="0"/>
        <v>0.43999516754346463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6">
        <v>11</v>
      </c>
      <c r="B19" s="4" t="s">
        <v>22</v>
      </c>
      <c r="C19" s="10">
        <v>26629</v>
      </c>
      <c r="D19" s="10">
        <v>14599</v>
      </c>
      <c r="E19" s="11">
        <f t="shared" si="0"/>
        <v>0.54823688459949682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6">
        <v>12</v>
      </c>
      <c r="B20" s="4" t="s">
        <v>23</v>
      </c>
      <c r="C20" s="10">
        <v>124813</v>
      </c>
      <c r="D20" s="10">
        <v>98911</v>
      </c>
      <c r="E20" s="11">
        <f t="shared" si="0"/>
        <v>0.79247354041646301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6">
        <v>13</v>
      </c>
      <c r="B21" s="4" t="s">
        <v>24</v>
      </c>
      <c r="C21" s="10">
        <v>75595</v>
      </c>
      <c r="D21" s="10">
        <v>28636</v>
      </c>
      <c r="E21" s="11">
        <f t="shared" si="0"/>
        <v>0.37880812223030624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6">
        <v>14</v>
      </c>
      <c r="B22" s="4" t="s">
        <v>25</v>
      </c>
      <c r="C22" s="10">
        <v>230587</v>
      </c>
      <c r="D22" s="10">
        <v>158148</v>
      </c>
      <c r="E22" s="11">
        <f t="shared" si="0"/>
        <v>0.68584959256159284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6">
        <v>15</v>
      </c>
      <c r="B23" s="4" t="s">
        <v>26</v>
      </c>
      <c r="C23" s="10">
        <v>215420</v>
      </c>
      <c r="D23" s="10">
        <v>133877</v>
      </c>
      <c r="E23" s="11">
        <f t="shared" si="0"/>
        <v>0.62146968712282979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6">
        <v>16</v>
      </c>
      <c r="B24" s="4" t="s">
        <v>27</v>
      </c>
      <c r="C24" s="10">
        <v>106079</v>
      </c>
      <c r="D24" s="10">
        <v>34644</v>
      </c>
      <c r="E24" s="11">
        <f t="shared" si="0"/>
        <v>0.32658678909114908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6">
        <v>17</v>
      </c>
      <c r="B25" s="4" t="s">
        <v>28</v>
      </c>
      <c r="C25" s="10">
        <v>36452</v>
      </c>
      <c r="D25" s="10">
        <v>9007</v>
      </c>
      <c r="E25" s="11">
        <f t="shared" si="0"/>
        <v>0.24709206627894217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6">
        <v>18</v>
      </c>
      <c r="B26" s="4" t="s">
        <v>29</v>
      </c>
      <c r="C26" s="10">
        <v>211807</v>
      </c>
      <c r="D26" s="10">
        <v>51748</v>
      </c>
      <c r="E26" s="11">
        <f t="shared" si="0"/>
        <v>0.24431676006930839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6">
        <v>19</v>
      </c>
      <c r="B27" s="4" t="s">
        <v>30</v>
      </c>
      <c r="C27" s="10">
        <v>274329</v>
      </c>
      <c r="D27" s="10">
        <v>126333</v>
      </c>
      <c r="E27" s="11">
        <f t="shared" si="0"/>
        <v>0.46051638725763588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6">
        <v>20</v>
      </c>
      <c r="B28" s="4" t="s">
        <v>31</v>
      </c>
      <c r="C28" s="10">
        <v>70889</v>
      </c>
      <c r="D28" s="10">
        <v>29803</v>
      </c>
      <c r="E28" s="11">
        <f t="shared" si="0"/>
        <v>0.42041783633567975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6">
        <v>21</v>
      </c>
      <c r="B29" s="4" t="s">
        <v>32</v>
      </c>
      <c r="C29" s="10">
        <v>407637</v>
      </c>
      <c r="D29" s="10">
        <v>144341</v>
      </c>
      <c r="E29" s="11">
        <f t="shared" si="0"/>
        <v>0.35409199851828954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6"/>
      <c r="B30" s="4" t="s">
        <v>33</v>
      </c>
      <c r="C30" s="10"/>
      <c r="D30" s="10">
        <v>0</v>
      </c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6">
        <v>22</v>
      </c>
      <c r="B31" s="4" t="s">
        <v>34</v>
      </c>
      <c r="C31" s="10">
        <v>59824</v>
      </c>
      <c r="D31" s="10">
        <v>46038</v>
      </c>
      <c r="E31" s="11">
        <f t="shared" si="0"/>
        <v>0.76955736828028887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6">
        <v>23</v>
      </c>
      <c r="B32" s="4" t="s">
        <v>35</v>
      </c>
      <c r="C32" s="10">
        <v>13205</v>
      </c>
      <c r="D32" s="10">
        <v>4944</v>
      </c>
      <c r="E32" s="11">
        <f t="shared" si="0"/>
        <v>0.37440363498674745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6">
        <v>24</v>
      </c>
      <c r="B33" s="4" t="s">
        <v>36</v>
      </c>
      <c r="C33" s="10">
        <v>1278</v>
      </c>
      <c r="D33" s="10">
        <v>2010</v>
      </c>
      <c r="E33" s="11">
        <f>D33/C33</f>
        <v>1.5727699530516432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6"/>
      <c r="B34" s="4" t="s">
        <v>18</v>
      </c>
      <c r="C34" s="10"/>
      <c r="D34" s="10">
        <v>0</v>
      </c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6">
        <v>25</v>
      </c>
      <c r="B35" s="4" t="s">
        <v>37</v>
      </c>
      <c r="C35" s="10">
        <v>431493</v>
      </c>
      <c r="D35" s="10">
        <v>195241</v>
      </c>
      <c r="E35" s="11">
        <f t="shared" si="0"/>
        <v>0.45247779222374407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6">
        <v>26</v>
      </c>
      <c r="B36" s="4" t="s">
        <v>38</v>
      </c>
      <c r="C36" s="10">
        <v>30466</v>
      </c>
      <c r="D36" s="10">
        <v>13328</v>
      </c>
      <c r="E36" s="11">
        <f t="shared" si="0"/>
        <v>0.43747127945906911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6">
        <v>27</v>
      </c>
      <c r="B37" s="4" t="s">
        <v>39</v>
      </c>
      <c r="C37" s="10">
        <v>7807</v>
      </c>
      <c r="D37" s="10">
        <v>2140</v>
      </c>
      <c r="E37" s="11">
        <f t="shared" si="0"/>
        <v>0.27411297553477648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6">
        <v>28</v>
      </c>
      <c r="B38" s="4" t="s">
        <v>40</v>
      </c>
      <c r="C38" s="10">
        <v>19999</v>
      </c>
      <c r="D38" s="10">
        <v>1833</v>
      </c>
      <c r="E38" s="11">
        <f t="shared" si="0"/>
        <v>9.1654582729136458E-2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6">
        <v>29</v>
      </c>
      <c r="B39" s="4" t="s">
        <v>41</v>
      </c>
      <c r="C39" s="10">
        <v>417061</v>
      </c>
      <c r="D39" s="10">
        <v>201677</v>
      </c>
      <c r="E39" s="11">
        <f t="shared" si="0"/>
        <v>0.48356715204730244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6">
        <v>30</v>
      </c>
      <c r="B40" s="4" t="s">
        <v>42</v>
      </c>
      <c r="C40" s="10">
        <v>581090</v>
      </c>
      <c r="D40" s="10">
        <v>272845</v>
      </c>
      <c r="E40" s="11">
        <f t="shared" si="0"/>
        <v>0.46954000240926536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6">
        <v>31</v>
      </c>
      <c r="B41" s="4" t="s">
        <v>43</v>
      </c>
      <c r="C41" s="10">
        <v>51535</v>
      </c>
      <c r="D41" s="10">
        <v>99640</v>
      </c>
      <c r="E41" s="11">
        <f t="shared" si="0"/>
        <v>1.9334432909673038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6">
        <v>32</v>
      </c>
      <c r="B42" s="4" t="s">
        <v>44</v>
      </c>
      <c r="C42" s="10">
        <v>2523</v>
      </c>
      <c r="D42" s="10">
        <v>572</v>
      </c>
      <c r="E42" s="11">
        <f t="shared" si="0"/>
        <v>0.22671422909235037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6">
        <v>33</v>
      </c>
      <c r="B43" s="4" t="s">
        <v>45</v>
      </c>
      <c r="C43" s="10">
        <v>39765</v>
      </c>
      <c r="D43" s="10">
        <v>22004</v>
      </c>
      <c r="E43" s="11">
        <f t="shared" si="0"/>
        <v>0.55335093675342639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6">
        <v>34</v>
      </c>
      <c r="B44" s="4" t="s">
        <v>46</v>
      </c>
      <c r="C44" s="10">
        <v>23239</v>
      </c>
      <c r="D44" s="10">
        <v>65859</v>
      </c>
      <c r="E44" s="11">
        <f t="shared" si="0"/>
        <v>2.8339859718576532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6">
        <v>35</v>
      </c>
      <c r="B45" s="4" t="s">
        <v>47</v>
      </c>
      <c r="C45" s="10">
        <v>104478</v>
      </c>
      <c r="D45" s="10">
        <v>200322</v>
      </c>
      <c r="E45" s="11">
        <f t="shared" si="0"/>
        <v>1.9173605926606558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21" t="s">
        <v>48</v>
      </c>
      <c r="B46" s="22"/>
      <c r="C46" s="10">
        <f>SUM(C8:C45)</f>
        <v>23436417</v>
      </c>
      <c r="D46" s="10">
        <v>8909932</v>
      </c>
      <c r="E46" s="11">
        <f t="shared" si="0"/>
        <v>0.38017466577762293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6"/>
      <c r="B47" s="6" t="s">
        <v>49</v>
      </c>
      <c r="C47" s="10"/>
      <c r="D47" s="10">
        <v>0</v>
      </c>
      <c r="E47" s="1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6">
        <v>36</v>
      </c>
      <c r="B48" s="4" t="s">
        <v>50</v>
      </c>
      <c r="C48" s="10">
        <v>259449</v>
      </c>
      <c r="D48" s="10">
        <v>172005</v>
      </c>
      <c r="E48" s="11">
        <f t="shared" si="0"/>
        <v>0.66296266318235952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20" t="s">
        <v>51</v>
      </c>
      <c r="B49" s="20" t="s">
        <v>52</v>
      </c>
      <c r="C49" s="10">
        <f>SUM(C48:C48)</f>
        <v>259449</v>
      </c>
      <c r="D49" s="10">
        <v>172005</v>
      </c>
      <c r="E49" s="11">
        <f t="shared" si="0"/>
        <v>0.66296266318235952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6"/>
      <c r="B50" s="6" t="s">
        <v>53</v>
      </c>
      <c r="C50" s="10"/>
      <c r="D50" s="10">
        <v>0</v>
      </c>
      <c r="E50" s="1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6">
        <v>37</v>
      </c>
      <c r="B51" s="4" t="s">
        <v>54</v>
      </c>
      <c r="C51" s="10">
        <v>996191</v>
      </c>
      <c r="D51" s="10">
        <v>361895</v>
      </c>
      <c r="E51" s="11">
        <f t="shared" si="0"/>
        <v>0.36327872867753275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6">
        <v>38</v>
      </c>
      <c r="B52" s="4" t="s">
        <v>55</v>
      </c>
      <c r="C52" s="10">
        <v>477454</v>
      </c>
      <c r="D52" s="10">
        <v>302931</v>
      </c>
      <c r="E52" s="11">
        <f t="shared" si="0"/>
        <v>0.63447159307493495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6">
        <v>39</v>
      </c>
      <c r="B53" s="4" t="s">
        <v>56</v>
      </c>
      <c r="C53" s="10">
        <v>1395192</v>
      </c>
      <c r="D53" s="10">
        <v>665979</v>
      </c>
      <c r="E53" s="11">
        <f t="shared" si="0"/>
        <v>0.47733860285896135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20" t="s">
        <v>57</v>
      </c>
      <c r="B54" s="20"/>
      <c r="C54" s="10">
        <f>SUM(C51:C53)</f>
        <v>2868837</v>
      </c>
      <c r="D54" s="10">
        <v>1330805</v>
      </c>
      <c r="E54" s="11">
        <f t="shared" si="0"/>
        <v>0.46388309966721708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6" customFormat="1" ht="15.75" x14ac:dyDescent="0.25">
      <c r="A55" s="23" t="s">
        <v>58</v>
      </c>
      <c r="B55" s="23"/>
      <c r="C55" s="13">
        <f>SUM(C54+C49+C46)</f>
        <v>26564703</v>
      </c>
      <c r="D55" s="13">
        <v>10412742</v>
      </c>
      <c r="E55" s="14">
        <f t="shared" si="0"/>
        <v>0.3919766014323593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</sheetData>
  <mergeCells count="11">
    <mergeCell ref="A55:B55"/>
    <mergeCell ref="C5:E5"/>
    <mergeCell ref="A49:B49"/>
    <mergeCell ref="B5:B6"/>
    <mergeCell ref="A5:A6"/>
    <mergeCell ref="A1:E1"/>
    <mergeCell ref="A2:E2"/>
    <mergeCell ref="A3:E3"/>
    <mergeCell ref="A4:E4"/>
    <mergeCell ref="A54:B54"/>
    <mergeCell ref="A46:B46"/>
  </mergeCells>
  <pageMargins left="0.3" right="0.2" top="0.5" bottom="0.2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2017-01-31T05:48:59Z</cp:lastPrinted>
  <dcterms:created xsi:type="dcterms:W3CDTF">2013-08-22T12:33:56Z</dcterms:created>
  <dcterms:modified xsi:type="dcterms:W3CDTF">2017-01-31T05:49:01Z</dcterms:modified>
</cp:coreProperties>
</file>