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REPORT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51" i="4" l="1"/>
  <c r="K51" i="4"/>
  <c r="K52" i="4" s="1"/>
  <c r="J51" i="4"/>
  <c r="J52" i="4" s="1"/>
  <c r="I51" i="4"/>
  <c r="I52" i="4" s="1"/>
  <c r="F51" i="4"/>
  <c r="E51" i="4"/>
  <c r="D51" i="4"/>
  <c r="C51" i="4"/>
  <c r="C52" i="4" s="1"/>
  <c r="H50" i="4"/>
  <c r="G50" i="4"/>
  <c r="H49" i="4"/>
  <c r="G49" i="4"/>
  <c r="H48" i="4"/>
  <c r="G48" i="4"/>
  <c r="H46" i="4"/>
  <c r="H47" i="4" s="1"/>
  <c r="G46" i="4"/>
  <c r="G47" i="4" s="1"/>
  <c r="H45" i="4"/>
  <c r="G45" i="4"/>
  <c r="L44" i="4"/>
  <c r="L52" i="4" s="1"/>
  <c r="K44" i="4"/>
  <c r="J44" i="4"/>
  <c r="I44" i="4"/>
  <c r="F44" i="4"/>
  <c r="F52" i="4" s="1"/>
  <c r="E44" i="4"/>
  <c r="G44" i="4" s="1"/>
  <c r="D44" i="4"/>
  <c r="C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E52" i="4" l="1"/>
  <c r="G52" i="4" s="1"/>
  <c r="D52" i="4"/>
  <c r="H51" i="4"/>
  <c r="H52" i="4"/>
  <c r="H44" i="4"/>
  <c r="G51" i="4"/>
</calcChain>
</file>

<file path=xl/sharedStrings.xml><?xml version="1.0" encoding="utf-8"?>
<sst xmlns="http://schemas.openxmlformats.org/spreadsheetml/2006/main" count="72" uniqueCount="63">
  <si>
    <t>STATE LEVEL BANKERS' COMMITTEE BIHAR, PATNA</t>
  </si>
  <si>
    <t>(CONVENOR- STATE BANK OF INDIA)</t>
  </si>
  <si>
    <t xml:space="preserve">BANK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</si>
  <si>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</si>
  <si>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</si>
  <si>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</si>
  <si>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</si>
  <si>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</si>
  <si>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</si>
  <si>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</si>
  <si>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</si>
  <si>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</si>
  <si>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</si>
  <si>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</si>
  <si>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</si>
  <si>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</si>
  <si>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</si>
  <si>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</si>
  <si>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</si>
  <si>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</si>
  <si>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</si>
  <si>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</si>
  <si>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</si>
  <si>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</si>
  <si>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</si>
  <si>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</si>
  <si>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</si>
  <si>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</si>
  <si>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</si>
  <si>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</si>
  <si>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</si>
  <si>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</si>
  <si>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</si>
  <si>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</si>
  <si>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</si>
  <si>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</si>
  <si>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</si>
  <si>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</si>
  <si>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</si>
  <si>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</si>
  <si>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</si>
  <si>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</si>
  <si>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</si>
  <si>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</si>
  <si>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</si>
  <si>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</si>
  <si>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</si>
  <si>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</si>
  <si>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</si>
  <si>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</si>
  <si>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</si>
  <si>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</si>
  <si>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</si>
  <si>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</si>
  <si>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</si>
  <si>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</si>
  <si>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</si>
  <si>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</si>
  <si>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</si>
  <si>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</si>
  <si>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</si>
  <si>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</si>
  <si>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 ON 31.12.2015                                                                                                                (AMT. IN LACS)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</si>
</sst>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2"/>
  <sheetViews>
    <sheetView tabSelected="1" workbookViewId="0">
      <selection activeCell="Q8" sqref="Q8"/>
    </sheetView>
  </sheetViews>
  <sheetFormatPr defaultRowHeight="15.75" x14ac:dyDescent="0.25"/>
  <cols>
    <col min="1" max="1" width="3.7109375" style="2" customWidth="1"/>
    <col min="2" max="2" width="32.140625" style="2" bestFit="1" customWidth="1"/>
    <col min="3" max="3" width="9" style="15" bestFit="1" customWidth="1"/>
    <col min="4" max="4" width="11.28515625" style="16" bestFit="1" customWidth="1"/>
    <col min="5" max="5" width="9" style="16" bestFit="1" customWidth="1"/>
    <col min="6" max="6" width="6.7109375" style="16" bestFit="1" customWidth="1"/>
    <col min="7" max="7" width="9" style="16" bestFit="1" customWidth="1"/>
    <col min="8" max="8" width="11.28515625" style="16" bestFit="1" customWidth="1"/>
    <col min="9" max="9" width="10.140625" style="16" bestFit="1" customWidth="1"/>
    <col min="10" max="10" width="7.85546875" style="16" bestFit="1" customWidth="1"/>
    <col min="11" max="11" width="10.140625" style="16" bestFit="1" customWidth="1"/>
    <col min="12" max="12" width="7.85546875" style="16" bestFit="1" customWidth="1"/>
    <col min="13" max="16384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 t="s">
        <v>62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11" customHeight="1" x14ac:dyDescent="0.25">
      <c r="A5" s="4" t="s">
        <v>3</v>
      </c>
      <c r="B5" s="4" t="s">
        <v>4</v>
      </c>
      <c r="C5" s="5" t="s">
        <v>5</v>
      </c>
      <c r="D5" s="4"/>
      <c r="E5" s="5" t="s">
        <v>6</v>
      </c>
      <c r="F5" s="4"/>
      <c r="G5" s="5" t="s">
        <v>7</v>
      </c>
      <c r="H5" s="4"/>
      <c r="I5" s="5" t="s">
        <v>8</v>
      </c>
      <c r="J5" s="5"/>
      <c r="K5" s="5" t="s">
        <v>9</v>
      </c>
      <c r="L5" s="3"/>
    </row>
    <row r="6" spans="1:12" x14ac:dyDescent="0.25">
      <c r="A6" s="4"/>
      <c r="B6" s="4"/>
      <c r="C6" s="6" t="s">
        <v>10</v>
      </c>
      <c r="D6" s="6" t="s">
        <v>11</v>
      </c>
      <c r="E6" s="6" t="s">
        <v>10</v>
      </c>
      <c r="F6" s="6" t="s">
        <v>11</v>
      </c>
      <c r="G6" s="6" t="s">
        <v>10</v>
      </c>
      <c r="H6" s="6" t="s">
        <v>11</v>
      </c>
      <c r="I6" s="6" t="s">
        <v>10</v>
      </c>
      <c r="J6" s="6" t="s">
        <v>11</v>
      </c>
      <c r="K6" s="6" t="s">
        <v>10</v>
      </c>
      <c r="L6" s="6" t="s">
        <v>11</v>
      </c>
    </row>
    <row r="7" spans="1:12" x14ac:dyDescent="0.25">
      <c r="A7" s="4"/>
      <c r="B7" s="4"/>
      <c r="C7" s="7" t="s">
        <v>12</v>
      </c>
      <c r="D7" s="7"/>
      <c r="E7" s="7" t="s">
        <v>13</v>
      </c>
      <c r="F7" s="7"/>
      <c r="G7" s="7" t="s">
        <v>14</v>
      </c>
      <c r="H7" s="7"/>
      <c r="I7" s="7" t="s">
        <v>15</v>
      </c>
      <c r="J7" s="7"/>
      <c r="K7" s="7" t="s">
        <v>13</v>
      </c>
      <c r="L7" s="7"/>
    </row>
    <row r="8" spans="1:12" x14ac:dyDescent="0.25">
      <c r="A8" s="8">
        <v>1</v>
      </c>
      <c r="B8" s="8" t="s">
        <v>16</v>
      </c>
      <c r="C8" s="10">
        <v>2027</v>
      </c>
      <c r="D8" s="10">
        <v>97</v>
      </c>
      <c r="E8" s="10">
        <v>2321987</v>
      </c>
      <c r="F8" s="10">
        <v>14023</v>
      </c>
      <c r="G8" s="10">
        <f>SUM(E8+C8)</f>
        <v>2324014</v>
      </c>
      <c r="H8" s="10">
        <f>SUM(F8+D8)</f>
        <v>14120</v>
      </c>
      <c r="I8" s="10">
        <v>10818485</v>
      </c>
      <c r="J8" s="10">
        <v>111498</v>
      </c>
      <c r="K8" s="10">
        <v>6837336</v>
      </c>
      <c r="L8" s="10">
        <v>71182</v>
      </c>
    </row>
    <row r="9" spans="1:12" x14ac:dyDescent="0.25">
      <c r="A9" s="8">
        <v>2</v>
      </c>
      <c r="B9" s="8" t="s">
        <v>17</v>
      </c>
      <c r="C9" s="10">
        <v>164046</v>
      </c>
      <c r="D9" s="10">
        <v>1289</v>
      </c>
      <c r="E9" s="10">
        <v>105945</v>
      </c>
      <c r="F9" s="10">
        <v>60</v>
      </c>
      <c r="G9" s="10">
        <f t="shared" ref="G9:G52" si="0">SUM(E9+C9)</f>
        <v>269991</v>
      </c>
      <c r="H9" s="10">
        <f t="shared" ref="H9:H52" si="1">SUM(F9+D9)</f>
        <v>1349</v>
      </c>
      <c r="I9" s="10">
        <v>2333859</v>
      </c>
      <c r="J9" s="10">
        <v>2853</v>
      </c>
      <c r="K9" s="10">
        <v>1227817</v>
      </c>
      <c r="L9" s="10">
        <v>2515</v>
      </c>
    </row>
    <row r="10" spans="1:12" x14ac:dyDescent="0.25">
      <c r="A10" s="8">
        <v>3</v>
      </c>
      <c r="B10" s="8" t="s">
        <v>18</v>
      </c>
      <c r="C10" s="10">
        <v>212547</v>
      </c>
      <c r="D10" s="10">
        <v>559</v>
      </c>
      <c r="E10" s="10">
        <v>489985</v>
      </c>
      <c r="F10" s="10">
        <v>1455</v>
      </c>
      <c r="G10" s="10">
        <f t="shared" si="0"/>
        <v>702532</v>
      </c>
      <c r="H10" s="10">
        <f t="shared" si="1"/>
        <v>2014</v>
      </c>
      <c r="I10" s="10">
        <v>3280363</v>
      </c>
      <c r="J10" s="10">
        <v>51152</v>
      </c>
      <c r="K10" s="10">
        <v>1509788</v>
      </c>
      <c r="L10" s="10">
        <v>18596</v>
      </c>
    </row>
    <row r="11" spans="1:12" x14ac:dyDescent="0.25">
      <c r="A11" s="8">
        <v>4</v>
      </c>
      <c r="B11" s="8" t="s">
        <v>19</v>
      </c>
      <c r="C11" s="10">
        <v>42528</v>
      </c>
      <c r="D11" s="10">
        <v>155</v>
      </c>
      <c r="E11" s="10">
        <v>8822</v>
      </c>
      <c r="F11" s="10">
        <v>70</v>
      </c>
      <c r="G11" s="10">
        <f t="shared" si="0"/>
        <v>51350</v>
      </c>
      <c r="H11" s="10">
        <f t="shared" si="1"/>
        <v>225</v>
      </c>
      <c r="I11" s="10">
        <v>673569</v>
      </c>
      <c r="J11" s="10">
        <v>10868</v>
      </c>
      <c r="K11" s="10">
        <v>475118</v>
      </c>
      <c r="L11" s="10">
        <v>9247</v>
      </c>
    </row>
    <row r="12" spans="1:12" x14ac:dyDescent="0.25">
      <c r="A12" s="8">
        <v>5</v>
      </c>
      <c r="B12" s="8" t="s">
        <v>20</v>
      </c>
      <c r="C12" s="10">
        <v>32464</v>
      </c>
      <c r="D12" s="10">
        <v>172</v>
      </c>
      <c r="E12" s="10">
        <v>10567</v>
      </c>
      <c r="F12" s="10">
        <v>132</v>
      </c>
      <c r="G12" s="10">
        <f t="shared" si="0"/>
        <v>43031</v>
      </c>
      <c r="H12" s="10">
        <f t="shared" si="1"/>
        <v>304</v>
      </c>
      <c r="I12" s="10">
        <v>653075</v>
      </c>
      <c r="J12" s="10">
        <v>7280</v>
      </c>
      <c r="K12" s="10">
        <v>499942</v>
      </c>
      <c r="L12" s="10">
        <v>7377</v>
      </c>
    </row>
    <row r="13" spans="1:12" x14ac:dyDescent="0.25">
      <c r="A13" s="8">
        <v>6</v>
      </c>
      <c r="B13" s="8" t="s">
        <v>21</v>
      </c>
      <c r="C13" s="10">
        <v>120731</v>
      </c>
      <c r="D13" s="10">
        <v>3402</v>
      </c>
      <c r="E13" s="10">
        <v>175245</v>
      </c>
      <c r="F13" s="10">
        <v>635</v>
      </c>
      <c r="G13" s="10">
        <f t="shared" si="0"/>
        <v>295976</v>
      </c>
      <c r="H13" s="10">
        <f t="shared" si="1"/>
        <v>4037</v>
      </c>
      <c r="I13" s="10">
        <v>928819</v>
      </c>
      <c r="J13" s="10">
        <v>9446</v>
      </c>
      <c r="K13" s="10">
        <v>708535</v>
      </c>
      <c r="L13" s="10">
        <v>9264</v>
      </c>
    </row>
    <row r="14" spans="1:12" x14ac:dyDescent="0.25">
      <c r="A14" s="8">
        <v>7</v>
      </c>
      <c r="B14" s="8" t="s">
        <v>22</v>
      </c>
      <c r="C14" s="10">
        <v>71019</v>
      </c>
      <c r="D14" s="10">
        <v>150</v>
      </c>
      <c r="E14" s="10">
        <v>17715</v>
      </c>
      <c r="F14" s="10">
        <v>97</v>
      </c>
      <c r="G14" s="10">
        <f t="shared" si="0"/>
        <v>88734</v>
      </c>
      <c r="H14" s="10">
        <f t="shared" si="1"/>
        <v>247</v>
      </c>
      <c r="I14" s="10">
        <v>363166</v>
      </c>
      <c r="J14" s="10">
        <v>513</v>
      </c>
      <c r="K14" s="10">
        <v>239800</v>
      </c>
      <c r="L14" s="10">
        <v>200</v>
      </c>
    </row>
    <row r="15" spans="1:12" x14ac:dyDescent="0.25">
      <c r="A15" s="8">
        <v>8</v>
      </c>
      <c r="B15" s="8" t="s">
        <v>23</v>
      </c>
      <c r="C15" s="10">
        <v>64640</v>
      </c>
      <c r="D15" s="10">
        <v>318</v>
      </c>
      <c r="E15" s="10">
        <v>85359</v>
      </c>
      <c r="F15" s="10">
        <v>1013</v>
      </c>
      <c r="G15" s="10">
        <f t="shared" si="0"/>
        <v>149999</v>
      </c>
      <c r="H15" s="10">
        <f t="shared" si="1"/>
        <v>1331</v>
      </c>
      <c r="I15" s="10">
        <v>1108863</v>
      </c>
      <c r="J15" s="10">
        <v>6756</v>
      </c>
      <c r="K15" s="10">
        <v>910902</v>
      </c>
      <c r="L15" s="10">
        <v>6766</v>
      </c>
    </row>
    <row r="16" spans="1:12" x14ac:dyDescent="0.25">
      <c r="A16" s="8">
        <v>9</v>
      </c>
      <c r="B16" s="8" t="s">
        <v>24</v>
      </c>
      <c r="C16" s="10">
        <v>0</v>
      </c>
      <c r="D16" s="10">
        <v>0</v>
      </c>
      <c r="E16" s="10">
        <v>0</v>
      </c>
      <c r="F16" s="10">
        <v>0</v>
      </c>
      <c r="G16" s="10">
        <f t="shared" si="0"/>
        <v>0</v>
      </c>
      <c r="H16" s="10">
        <f t="shared" si="1"/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x14ac:dyDescent="0.25">
      <c r="A17" s="8">
        <v>10</v>
      </c>
      <c r="B17" s="8" t="s">
        <v>25</v>
      </c>
      <c r="C17" s="10">
        <v>17944</v>
      </c>
      <c r="D17" s="10">
        <v>230</v>
      </c>
      <c r="E17" s="10">
        <v>0</v>
      </c>
      <c r="F17" s="10">
        <v>0</v>
      </c>
      <c r="G17" s="10">
        <f t="shared" si="0"/>
        <v>17944</v>
      </c>
      <c r="H17" s="10">
        <f t="shared" si="1"/>
        <v>230</v>
      </c>
      <c r="I17" s="10">
        <v>35018</v>
      </c>
      <c r="J17" s="10">
        <v>370</v>
      </c>
      <c r="K17" s="10">
        <v>17922</v>
      </c>
      <c r="L17" s="10">
        <v>230</v>
      </c>
    </row>
    <row r="18" spans="1:12" x14ac:dyDescent="0.25">
      <c r="A18" s="8">
        <v>11</v>
      </c>
      <c r="B18" s="8" t="s">
        <v>26</v>
      </c>
      <c r="C18" s="10">
        <v>4728</v>
      </c>
      <c r="D18" s="10">
        <v>52</v>
      </c>
      <c r="E18" s="10">
        <v>0</v>
      </c>
      <c r="F18" s="10">
        <v>0</v>
      </c>
      <c r="G18" s="10">
        <f t="shared" si="0"/>
        <v>4728</v>
      </c>
      <c r="H18" s="10">
        <f t="shared" si="1"/>
        <v>52</v>
      </c>
      <c r="I18" s="10">
        <v>6422</v>
      </c>
      <c r="J18" s="10">
        <v>75</v>
      </c>
      <c r="K18" s="10">
        <v>5487</v>
      </c>
      <c r="L18" s="10">
        <v>120</v>
      </c>
    </row>
    <row r="19" spans="1:12" x14ac:dyDescent="0.25">
      <c r="A19" s="8">
        <v>12</v>
      </c>
      <c r="B19" s="8" t="s">
        <v>27</v>
      </c>
      <c r="C19" s="10">
        <v>57101</v>
      </c>
      <c r="D19" s="10">
        <v>500</v>
      </c>
      <c r="E19" s="10">
        <v>287</v>
      </c>
      <c r="F19" s="10">
        <v>3</v>
      </c>
      <c r="G19" s="10">
        <f t="shared" si="0"/>
        <v>57388</v>
      </c>
      <c r="H19" s="10">
        <f t="shared" si="1"/>
        <v>503</v>
      </c>
      <c r="I19" s="10">
        <v>92340</v>
      </c>
      <c r="J19" s="10">
        <v>872</v>
      </c>
      <c r="K19" s="10">
        <v>49113</v>
      </c>
      <c r="L19" s="10">
        <v>411</v>
      </c>
    </row>
    <row r="20" spans="1:12" x14ac:dyDescent="0.25">
      <c r="A20" s="8">
        <v>13</v>
      </c>
      <c r="B20" s="8" t="s">
        <v>28</v>
      </c>
      <c r="C20" s="10">
        <v>52553</v>
      </c>
      <c r="D20" s="10">
        <v>2776</v>
      </c>
      <c r="E20" s="10">
        <v>0</v>
      </c>
      <c r="F20" s="10">
        <v>0</v>
      </c>
      <c r="G20" s="10">
        <f t="shared" si="0"/>
        <v>52553</v>
      </c>
      <c r="H20" s="10">
        <f t="shared" si="1"/>
        <v>2776</v>
      </c>
      <c r="I20" s="10">
        <v>144543</v>
      </c>
      <c r="J20" s="10">
        <v>6397</v>
      </c>
      <c r="K20" s="10">
        <v>52471</v>
      </c>
      <c r="L20" s="10">
        <v>2777</v>
      </c>
    </row>
    <row r="21" spans="1:12" x14ac:dyDescent="0.25">
      <c r="A21" s="8">
        <v>14</v>
      </c>
      <c r="B21" s="8" t="s">
        <v>29</v>
      </c>
      <c r="C21" s="10">
        <v>6530</v>
      </c>
      <c r="D21" s="10">
        <v>143</v>
      </c>
      <c r="E21" s="10">
        <v>2586</v>
      </c>
      <c r="F21" s="10">
        <v>79</v>
      </c>
      <c r="G21" s="10">
        <f t="shared" si="0"/>
        <v>9116</v>
      </c>
      <c r="H21" s="10">
        <f t="shared" si="1"/>
        <v>222</v>
      </c>
      <c r="I21" s="10">
        <v>41816</v>
      </c>
      <c r="J21" s="10">
        <v>836</v>
      </c>
      <c r="K21" s="10">
        <v>31546</v>
      </c>
      <c r="L21" s="10">
        <v>431</v>
      </c>
    </row>
    <row r="22" spans="1:12" x14ac:dyDescent="0.25">
      <c r="A22" s="8">
        <v>15</v>
      </c>
      <c r="B22" s="8" t="s">
        <v>30</v>
      </c>
      <c r="C22" s="10">
        <v>45322</v>
      </c>
      <c r="D22" s="10">
        <v>0</v>
      </c>
      <c r="E22" s="10">
        <v>0</v>
      </c>
      <c r="F22" s="10">
        <v>0</v>
      </c>
      <c r="G22" s="10">
        <f t="shared" si="0"/>
        <v>45322</v>
      </c>
      <c r="H22" s="10">
        <f t="shared" si="1"/>
        <v>0</v>
      </c>
      <c r="I22" s="10">
        <v>111203</v>
      </c>
      <c r="J22" s="10">
        <v>29</v>
      </c>
      <c r="K22" s="10">
        <v>21623</v>
      </c>
      <c r="L22" s="10">
        <v>35</v>
      </c>
    </row>
    <row r="23" spans="1:12" x14ac:dyDescent="0.25">
      <c r="A23" s="8">
        <v>16</v>
      </c>
      <c r="B23" s="8" t="s">
        <v>31</v>
      </c>
      <c r="C23" s="10">
        <v>697</v>
      </c>
      <c r="D23" s="10">
        <v>5</v>
      </c>
      <c r="E23" s="10">
        <v>112</v>
      </c>
      <c r="F23" s="10">
        <v>0</v>
      </c>
      <c r="G23" s="10">
        <f t="shared" si="0"/>
        <v>809</v>
      </c>
      <c r="H23" s="10">
        <f t="shared" si="1"/>
        <v>5</v>
      </c>
      <c r="I23" s="10">
        <v>45501</v>
      </c>
      <c r="J23" s="10">
        <v>852</v>
      </c>
      <c r="K23" s="10">
        <v>37682</v>
      </c>
      <c r="L23" s="10">
        <v>1303</v>
      </c>
    </row>
    <row r="24" spans="1:12" x14ac:dyDescent="0.25">
      <c r="A24" s="8">
        <v>17</v>
      </c>
      <c r="B24" s="8" t="s">
        <v>32</v>
      </c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  <c r="H24" s="10">
        <f t="shared" si="1"/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x14ac:dyDescent="0.25">
      <c r="A25" s="8">
        <v>18</v>
      </c>
      <c r="B25" s="8" t="s">
        <v>33</v>
      </c>
      <c r="C25" s="10">
        <v>12701</v>
      </c>
      <c r="D25" s="10">
        <v>68</v>
      </c>
      <c r="E25" s="10">
        <v>43173</v>
      </c>
      <c r="F25" s="10">
        <v>54</v>
      </c>
      <c r="G25" s="10">
        <f t="shared" si="0"/>
        <v>55874</v>
      </c>
      <c r="H25" s="10">
        <f t="shared" si="1"/>
        <v>122</v>
      </c>
      <c r="I25" s="10">
        <v>139488</v>
      </c>
      <c r="J25" s="10">
        <v>328</v>
      </c>
      <c r="K25" s="10">
        <v>32923</v>
      </c>
      <c r="L25" s="10">
        <v>235</v>
      </c>
    </row>
    <row r="26" spans="1:12" x14ac:dyDescent="0.25">
      <c r="A26" s="8">
        <v>19</v>
      </c>
      <c r="B26" s="8" t="s">
        <v>34</v>
      </c>
      <c r="C26" s="10">
        <v>9020</v>
      </c>
      <c r="D26" s="10">
        <v>40</v>
      </c>
      <c r="E26" s="10">
        <v>59276</v>
      </c>
      <c r="F26" s="10">
        <v>505</v>
      </c>
      <c r="G26" s="10">
        <f t="shared" si="0"/>
        <v>68296</v>
      </c>
      <c r="H26" s="10">
        <f t="shared" si="1"/>
        <v>545</v>
      </c>
      <c r="I26" s="10">
        <v>277527</v>
      </c>
      <c r="J26" s="10">
        <v>1862</v>
      </c>
      <c r="K26" s="10">
        <v>0</v>
      </c>
      <c r="L26" s="10">
        <v>0</v>
      </c>
    </row>
    <row r="27" spans="1:12" x14ac:dyDescent="0.25">
      <c r="A27" s="8">
        <v>20</v>
      </c>
      <c r="B27" s="8" t="s">
        <v>35</v>
      </c>
      <c r="C27" s="10">
        <v>17858</v>
      </c>
      <c r="D27" s="10">
        <v>0</v>
      </c>
      <c r="E27" s="10">
        <v>0</v>
      </c>
      <c r="F27" s="10">
        <v>0</v>
      </c>
      <c r="G27" s="10">
        <f t="shared" si="0"/>
        <v>17858</v>
      </c>
      <c r="H27" s="10">
        <f t="shared" si="1"/>
        <v>0</v>
      </c>
      <c r="I27" s="10">
        <v>35715</v>
      </c>
      <c r="J27" s="10">
        <v>0</v>
      </c>
      <c r="K27" s="10">
        <v>17858</v>
      </c>
      <c r="L27" s="10">
        <v>0</v>
      </c>
    </row>
    <row r="28" spans="1:12" x14ac:dyDescent="0.25">
      <c r="A28" s="8">
        <v>21</v>
      </c>
      <c r="B28" s="8" t="s">
        <v>36</v>
      </c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  <c r="H28" s="10">
        <f t="shared" si="1"/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x14ac:dyDescent="0.25">
      <c r="A29" s="8">
        <v>22</v>
      </c>
      <c r="B29" s="8" t="s">
        <v>37</v>
      </c>
      <c r="C29" s="10">
        <v>102</v>
      </c>
      <c r="D29" s="10">
        <v>0</v>
      </c>
      <c r="E29" s="10">
        <v>0</v>
      </c>
      <c r="F29" s="10">
        <v>0</v>
      </c>
      <c r="G29" s="10">
        <f t="shared" si="0"/>
        <v>102</v>
      </c>
      <c r="H29" s="10">
        <f t="shared" si="1"/>
        <v>0</v>
      </c>
      <c r="I29" s="10">
        <v>597</v>
      </c>
      <c r="J29" s="10">
        <v>0</v>
      </c>
      <c r="K29" s="10">
        <v>0</v>
      </c>
      <c r="L29" s="10">
        <v>0</v>
      </c>
    </row>
    <row r="30" spans="1:12" x14ac:dyDescent="0.25">
      <c r="A30" s="8">
        <v>23</v>
      </c>
      <c r="B30" s="8" t="s">
        <v>38</v>
      </c>
      <c r="C30" s="10">
        <v>35</v>
      </c>
      <c r="D30" s="10">
        <v>0</v>
      </c>
      <c r="E30" s="10">
        <v>0</v>
      </c>
      <c r="F30" s="10">
        <v>0</v>
      </c>
      <c r="G30" s="10">
        <f t="shared" si="0"/>
        <v>35</v>
      </c>
      <c r="H30" s="10">
        <f t="shared" si="1"/>
        <v>0</v>
      </c>
      <c r="I30" s="10">
        <v>35</v>
      </c>
      <c r="J30" s="10">
        <v>0</v>
      </c>
      <c r="K30" s="10">
        <v>30</v>
      </c>
      <c r="L30" s="10">
        <v>0</v>
      </c>
    </row>
    <row r="31" spans="1:12" x14ac:dyDescent="0.25">
      <c r="A31" s="8">
        <v>24</v>
      </c>
      <c r="B31" s="8" t="s">
        <v>39</v>
      </c>
      <c r="C31" s="10">
        <v>200</v>
      </c>
      <c r="D31" s="10">
        <v>2</v>
      </c>
      <c r="E31" s="10">
        <v>0</v>
      </c>
      <c r="F31" s="10">
        <v>0</v>
      </c>
      <c r="G31" s="10">
        <f t="shared" si="0"/>
        <v>200</v>
      </c>
      <c r="H31" s="10">
        <f t="shared" si="1"/>
        <v>2</v>
      </c>
      <c r="I31" s="10">
        <v>950</v>
      </c>
      <c r="J31" s="10">
        <v>4</v>
      </c>
      <c r="K31" s="10">
        <v>0</v>
      </c>
      <c r="L31" s="10">
        <v>0</v>
      </c>
    </row>
    <row r="32" spans="1:12" x14ac:dyDescent="0.25">
      <c r="A32" s="8">
        <v>25</v>
      </c>
      <c r="B32" s="8" t="s">
        <v>40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0"/>
        <v>0</v>
      </c>
      <c r="H32" s="10">
        <f t="shared" si="1"/>
        <v>0</v>
      </c>
      <c r="I32" s="10">
        <v>803198</v>
      </c>
      <c r="J32" s="10">
        <v>57</v>
      </c>
      <c r="K32" s="10">
        <v>7101</v>
      </c>
      <c r="L32" s="10">
        <v>96</v>
      </c>
    </row>
    <row r="33" spans="1:12" x14ac:dyDescent="0.25">
      <c r="A33" s="8">
        <v>26</v>
      </c>
      <c r="B33" s="8" t="s">
        <v>41</v>
      </c>
      <c r="C33" s="10">
        <v>222</v>
      </c>
      <c r="D33" s="10">
        <v>2</v>
      </c>
      <c r="E33" s="10">
        <v>0</v>
      </c>
      <c r="F33" s="10">
        <v>0</v>
      </c>
      <c r="G33" s="10">
        <f t="shared" si="0"/>
        <v>222</v>
      </c>
      <c r="H33" s="10">
        <f t="shared" si="1"/>
        <v>2</v>
      </c>
      <c r="I33" s="10">
        <v>991</v>
      </c>
      <c r="J33" s="10">
        <v>13</v>
      </c>
      <c r="K33" s="10">
        <v>1010</v>
      </c>
      <c r="L33" s="10">
        <v>18</v>
      </c>
    </row>
    <row r="34" spans="1:12" x14ac:dyDescent="0.25">
      <c r="A34" s="8">
        <v>27</v>
      </c>
      <c r="B34" s="8" t="s">
        <v>42</v>
      </c>
      <c r="C34" s="10">
        <v>276</v>
      </c>
      <c r="D34" s="10">
        <v>4</v>
      </c>
      <c r="E34" s="10">
        <v>0</v>
      </c>
      <c r="F34" s="10">
        <v>0</v>
      </c>
      <c r="G34" s="10">
        <f t="shared" si="0"/>
        <v>276</v>
      </c>
      <c r="H34" s="10">
        <f t="shared" si="1"/>
        <v>4</v>
      </c>
      <c r="I34" s="10">
        <v>542</v>
      </c>
      <c r="J34" s="10">
        <v>7</v>
      </c>
      <c r="K34" s="10">
        <v>276</v>
      </c>
      <c r="L34" s="10">
        <v>4</v>
      </c>
    </row>
    <row r="35" spans="1:12" x14ac:dyDescent="0.25">
      <c r="A35" s="8">
        <v>28</v>
      </c>
      <c r="B35" s="8" t="s">
        <v>43</v>
      </c>
      <c r="C35" s="10">
        <v>0</v>
      </c>
      <c r="D35" s="10">
        <v>0</v>
      </c>
      <c r="E35" s="10">
        <v>0</v>
      </c>
      <c r="F35" s="10">
        <v>0</v>
      </c>
      <c r="G35" s="10">
        <f t="shared" si="0"/>
        <v>0</v>
      </c>
      <c r="H35" s="10">
        <f t="shared" si="1"/>
        <v>0</v>
      </c>
      <c r="I35" s="10">
        <v>0</v>
      </c>
      <c r="J35" s="10">
        <v>0</v>
      </c>
      <c r="K35" s="10">
        <v>0</v>
      </c>
      <c r="L35" s="10">
        <v>0</v>
      </c>
    </row>
    <row r="36" spans="1:12" x14ac:dyDescent="0.25">
      <c r="A36" s="8">
        <v>29</v>
      </c>
      <c r="B36" s="8" t="s">
        <v>44</v>
      </c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  <c r="H36" s="10">
        <f t="shared" si="1"/>
        <v>0</v>
      </c>
      <c r="I36" s="10">
        <v>0</v>
      </c>
      <c r="J36" s="10">
        <v>0</v>
      </c>
      <c r="K36" s="10">
        <v>0</v>
      </c>
      <c r="L36" s="10">
        <v>0</v>
      </c>
    </row>
    <row r="37" spans="1:12" x14ac:dyDescent="0.25">
      <c r="A37" s="8">
        <v>30</v>
      </c>
      <c r="B37" s="8" t="s">
        <v>45</v>
      </c>
      <c r="C37" s="10">
        <v>38009</v>
      </c>
      <c r="D37" s="10">
        <v>0</v>
      </c>
      <c r="E37" s="10">
        <v>12754</v>
      </c>
      <c r="F37" s="10">
        <v>8</v>
      </c>
      <c r="G37" s="10">
        <f t="shared" si="0"/>
        <v>50763</v>
      </c>
      <c r="H37" s="10">
        <f t="shared" si="1"/>
        <v>8</v>
      </c>
      <c r="I37" s="10">
        <v>128100</v>
      </c>
      <c r="J37" s="10">
        <v>150</v>
      </c>
      <c r="K37" s="10">
        <v>212451</v>
      </c>
      <c r="L37" s="10">
        <v>88</v>
      </c>
    </row>
    <row r="38" spans="1:12" x14ac:dyDescent="0.25">
      <c r="A38" s="8">
        <v>31</v>
      </c>
      <c r="B38" s="8" t="s">
        <v>46</v>
      </c>
      <c r="C38" s="10">
        <v>48168</v>
      </c>
      <c r="D38" s="10">
        <v>286</v>
      </c>
      <c r="E38" s="10">
        <v>0</v>
      </c>
      <c r="F38" s="10">
        <v>0</v>
      </c>
      <c r="G38" s="10">
        <f t="shared" si="0"/>
        <v>48168</v>
      </c>
      <c r="H38" s="10">
        <f t="shared" si="1"/>
        <v>286</v>
      </c>
      <c r="I38" s="10">
        <v>158562</v>
      </c>
      <c r="J38" s="10">
        <v>851</v>
      </c>
      <c r="K38" s="10">
        <v>158808</v>
      </c>
      <c r="L38" s="10">
        <v>874</v>
      </c>
    </row>
    <row r="39" spans="1:12" x14ac:dyDescent="0.25">
      <c r="A39" s="8">
        <v>32</v>
      </c>
      <c r="B39" s="8" t="s">
        <v>47</v>
      </c>
      <c r="C39" s="10">
        <v>0</v>
      </c>
      <c r="D39" s="10">
        <v>0</v>
      </c>
      <c r="E39" s="10">
        <v>0</v>
      </c>
      <c r="F39" s="10">
        <v>0</v>
      </c>
      <c r="G39" s="10">
        <f>SUM(E39+C39)</f>
        <v>0</v>
      </c>
      <c r="H39" s="10">
        <f>SUM(F39+D39)</f>
        <v>0</v>
      </c>
      <c r="I39" s="10">
        <v>336</v>
      </c>
      <c r="J39" s="10">
        <v>1</v>
      </c>
      <c r="K39" s="10">
        <v>1188</v>
      </c>
      <c r="L39" s="10">
        <v>10</v>
      </c>
    </row>
    <row r="40" spans="1:12" x14ac:dyDescent="0.25">
      <c r="A40" s="8">
        <v>33</v>
      </c>
      <c r="B40" s="8" t="s">
        <v>48</v>
      </c>
      <c r="C40" s="10">
        <v>27</v>
      </c>
      <c r="D40" s="10">
        <v>0</v>
      </c>
      <c r="E40" s="10">
        <v>0</v>
      </c>
      <c r="F40" s="10">
        <v>0</v>
      </c>
      <c r="G40" s="10">
        <f t="shared" si="0"/>
        <v>27</v>
      </c>
      <c r="H40" s="10">
        <f t="shared" si="1"/>
        <v>0</v>
      </c>
      <c r="I40" s="10">
        <v>44</v>
      </c>
      <c r="J40" s="10">
        <v>0</v>
      </c>
      <c r="K40" s="10">
        <v>52</v>
      </c>
      <c r="L40" s="10">
        <v>0</v>
      </c>
    </row>
    <row r="41" spans="1:12" x14ac:dyDescent="0.25">
      <c r="A41" s="8">
        <v>34</v>
      </c>
      <c r="B41" s="8" t="s">
        <v>49</v>
      </c>
      <c r="C41" s="10">
        <v>0</v>
      </c>
      <c r="D41" s="10">
        <v>0</v>
      </c>
      <c r="E41" s="10">
        <v>1597</v>
      </c>
      <c r="F41" s="10">
        <v>16</v>
      </c>
      <c r="G41" s="10">
        <f t="shared" si="0"/>
        <v>1597</v>
      </c>
      <c r="H41" s="10">
        <f t="shared" si="1"/>
        <v>16</v>
      </c>
      <c r="I41" s="10">
        <v>0</v>
      </c>
      <c r="J41" s="10">
        <v>0</v>
      </c>
      <c r="K41" s="10">
        <v>0</v>
      </c>
      <c r="L41" s="10">
        <v>0</v>
      </c>
    </row>
    <row r="42" spans="1:12" x14ac:dyDescent="0.25">
      <c r="A42" s="8">
        <v>35</v>
      </c>
      <c r="B42" s="8" t="s">
        <v>50</v>
      </c>
      <c r="C42" s="10">
        <v>0</v>
      </c>
      <c r="D42" s="10">
        <v>0</v>
      </c>
      <c r="E42" s="10">
        <v>0</v>
      </c>
      <c r="F42" s="10">
        <v>0</v>
      </c>
      <c r="G42" s="10">
        <f t="shared" si="0"/>
        <v>0</v>
      </c>
      <c r="H42" s="10">
        <f t="shared" si="1"/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x14ac:dyDescent="0.25">
      <c r="A43" s="8">
        <v>36</v>
      </c>
      <c r="B43" s="8" t="s">
        <v>51</v>
      </c>
      <c r="C43" s="10">
        <v>1003369</v>
      </c>
      <c r="D43" s="10">
        <v>810151936</v>
      </c>
      <c r="E43" s="10">
        <v>0</v>
      </c>
      <c r="F43" s="10">
        <v>0</v>
      </c>
      <c r="G43" s="10">
        <f t="shared" si="0"/>
        <v>1003369</v>
      </c>
      <c r="H43" s="10">
        <f t="shared" si="1"/>
        <v>810151936</v>
      </c>
      <c r="I43" s="10">
        <v>0</v>
      </c>
      <c r="J43" s="10">
        <v>0</v>
      </c>
      <c r="K43" s="10">
        <v>0</v>
      </c>
      <c r="L43" s="10">
        <v>0</v>
      </c>
    </row>
    <row r="44" spans="1:12" x14ac:dyDescent="0.25">
      <c r="A44" s="9" t="s">
        <v>52</v>
      </c>
      <c r="B44" s="9"/>
      <c r="C44" s="10">
        <f>SUM(C8:C43)</f>
        <v>2024864</v>
      </c>
      <c r="D44" s="10">
        <f>SUM(D8:D43)</f>
        <v>810162186</v>
      </c>
      <c r="E44" s="10">
        <f>SUM(E8:E43)</f>
        <v>3335410</v>
      </c>
      <c r="F44" s="10">
        <f>SUM(F8:F43)</f>
        <v>18150</v>
      </c>
      <c r="G44" s="10">
        <f t="shared" si="0"/>
        <v>5360274</v>
      </c>
      <c r="H44" s="10">
        <f t="shared" si="1"/>
        <v>810180336</v>
      </c>
      <c r="I44" s="10">
        <f>SUM(I8:I43)</f>
        <v>22183127</v>
      </c>
      <c r="J44" s="10">
        <f>SUM(J8:J43)</f>
        <v>213070</v>
      </c>
      <c r="K44" s="10">
        <f>SUM(K8:K43)</f>
        <v>13056779</v>
      </c>
      <c r="L44" s="10">
        <f>SUM(L8:L43)</f>
        <v>131779</v>
      </c>
    </row>
    <row r="45" spans="1:12" hidden="1" x14ac:dyDescent="0.25">
      <c r="A45" s="10"/>
      <c r="B45" s="11" t="s">
        <v>53</v>
      </c>
      <c r="C45" s="10">
        <v>0</v>
      </c>
      <c r="D45" s="10">
        <v>0</v>
      </c>
      <c r="E45" s="10">
        <v>0</v>
      </c>
      <c r="F45" s="10">
        <v>0</v>
      </c>
      <c r="G45" s="10">
        <f t="shared" si="0"/>
        <v>0</v>
      </c>
      <c r="H45" s="10">
        <f t="shared" si="1"/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x14ac:dyDescent="0.25">
      <c r="A46" s="8">
        <v>37</v>
      </c>
      <c r="B46" s="8" t="s">
        <v>54</v>
      </c>
      <c r="C46" s="10">
        <v>0</v>
      </c>
      <c r="D46" s="10">
        <v>0</v>
      </c>
      <c r="E46" s="10">
        <v>0</v>
      </c>
      <c r="F46" s="10">
        <v>0</v>
      </c>
      <c r="G46" s="10">
        <f t="shared" si="0"/>
        <v>0</v>
      </c>
      <c r="H46" s="10">
        <f t="shared" si="1"/>
        <v>0</v>
      </c>
      <c r="I46" s="10">
        <v>0</v>
      </c>
      <c r="J46" s="10">
        <v>0</v>
      </c>
      <c r="K46" s="10">
        <v>0</v>
      </c>
      <c r="L46" s="10">
        <v>0</v>
      </c>
    </row>
    <row r="47" spans="1:12" x14ac:dyDescent="0.25">
      <c r="A47" s="9" t="s">
        <v>55</v>
      </c>
      <c r="B47" s="9" t="s">
        <v>56</v>
      </c>
      <c r="C47" s="10">
        <v>0</v>
      </c>
      <c r="D47" s="10">
        <v>0</v>
      </c>
      <c r="E47" s="10">
        <v>0</v>
      </c>
      <c r="F47" s="10">
        <v>0</v>
      </c>
      <c r="G47" s="10">
        <f>SUM(G46:G46)</f>
        <v>0</v>
      </c>
      <c r="H47" s="10">
        <f>SUM(H46:H46)</f>
        <v>0</v>
      </c>
      <c r="I47" s="10">
        <v>0</v>
      </c>
      <c r="J47" s="10">
        <v>0</v>
      </c>
      <c r="K47" s="10">
        <v>0</v>
      </c>
      <c r="L47" s="10">
        <v>0</v>
      </c>
    </row>
    <row r="48" spans="1:12" x14ac:dyDescent="0.25">
      <c r="A48" s="8">
        <v>38</v>
      </c>
      <c r="B48" s="8" t="s">
        <v>57</v>
      </c>
      <c r="C48" s="10">
        <v>144250</v>
      </c>
      <c r="D48" s="10">
        <v>4276</v>
      </c>
      <c r="E48" s="10">
        <v>606174</v>
      </c>
      <c r="F48" s="10">
        <v>2801</v>
      </c>
      <c r="G48" s="10">
        <f t="shared" si="0"/>
        <v>750424</v>
      </c>
      <c r="H48" s="10">
        <f t="shared" si="1"/>
        <v>7077</v>
      </c>
      <c r="I48" s="10">
        <v>3447748</v>
      </c>
      <c r="J48" s="10">
        <v>232891</v>
      </c>
      <c r="K48" s="10">
        <v>3088694</v>
      </c>
      <c r="L48" s="10">
        <v>57472</v>
      </c>
    </row>
    <row r="49" spans="1:12" x14ac:dyDescent="0.25">
      <c r="A49" s="8">
        <v>39</v>
      </c>
      <c r="B49" s="8" t="s">
        <v>58</v>
      </c>
      <c r="C49" s="10">
        <v>77266</v>
      </c>
      <c r="D49" s="10">
        <v>2103</v>
      </c>
      <c r="E49" s="10">
        <v>97652</v>
      </c>
      <c r="F49" s="10">
        <v>568</v>
      </c>
      <c r="G49" s="10">
        <f t="shared" si="0"/>
        <v>174918</v>
      </c>
      <c r="H49" s="10">
        <f t="shared" si="1"/>
        <v>2671</v>
      </c>
      <c r="I49" s="10">
        <v>1050030</v>
      </c>
      <c r="J49" s="10">
        <v>8952</v>
      </c>
      <c r="K49" s="10">
        <v>1012277</v>
      </c>
      <c r="L49" s="10">
        <v>20886</v>
      </c>
    </row>
    <row r="50" spans="1:12" x14ac:dyDescent="0.25">
      <c r="A50" s="8">
        <v>40</v>
      </c>
      <c r="B50" s="8" t="s">
        <v>59</v>
      </c>
      <c r="C50" s="10">
        <v>190013</v>
      </c>
      <c r="D50" s="10">
        <v>4403</v>
      </c>
      <c r="E50" s="10">
        <v>1124309</v>
      </c>
      <c r="F50" s="10">
        <v>8825</v>
      </c>
      <c r="G50" s="10">
        <f t="shared" si="0"/>
        <v>1314322</v>
      </c>
      <c r="H50" s="10">
        <f t="shared" si="1"/>
        <v>13228</v>
      </c>
      <c r="I50" s="10">
        <v>6606649</v>
      </c>
      <c r="J50" s="10">
        <v>78758</v>
      </c>
      <c r="K50" s="10">
        <v>6608855</v>
      </c>
      <c r="L50" s="10">
        <v>69713</v>
      </c>
    </row>
    <row r="51" spans="1:12" x14ac:dyDescent="0.25">
      <c r="A51" s="9" t="s">
        <v>60</v>
      </c>
      <c r="B51" s="9"/>
      <c r="C51" s="10">
        <f>SUM(C48:C50)</f>
        <v>411529</v>
      </c>
      <c r="D51" s="10">
        <f t="shared" ref="D51:L51" si="2">SUM(D48:D50)</f>
        <v>10782</v>
      </c>
      <c r="E51" s="10">
        <f t="shared" si="2"/>
        <v>1828135</v>
      </c>
      <c r="F51" s="10">
        <f t="shared" si="2"/>
        <v>12194</v>
      </c>
      <c r="G51" s="10">
        <f t="shared" si="0"/>
        <v>2239664</v>
      </c>
      <c r="H51" s="10">
        <f t="shared" si="1"/>
        <v>22976</v>
      </c>
      <c r="I51" s="10">
        <f t="shared" si="2"/>
        <v>11104427</v>
      </c>
      <c r="J51" s="10">
        <f t="shared" si="2"/>
        <v>320601</v>
      </c>
      <c r="K51" s="10">
        <f t="shared" si="2"/>
        <v>10709826</v>
      </c>
      <c r="L51" s="10">
        <f t="shared" si="2"/>
        <v>148071</v>
      </c>
    </row>
    <row r="52" spans="1:12" s="12" customFormat="1" x14ac:dyDescent="0.25">
      <c r="A52" s="13" t="s">
        <v>61</v>
      </c>
      <c r="B52" s="13"/>
      <c r="C52" s="14">
        <f>SUM(C51+C47+C44)</f>
        <v>2436393</v>
      </c>
      <c r="D52" s="14">
        <f>SUM(D51+D47+D44)</f>
        <v>810172968</v>
      </c>
      <c r="E52" s="14">
        <f>SUM(E51+E47+E44)</f>
        <v>5163545</v>
      </c>
      <c r="F52" s="14">
        <f>SUM(F51+F47+F44)</f>
        <v>30344</v>
      </c>
      <c r="G52" s="14">
        <f t="shared" si="0"/>
        <v>7599938</v>
      </c>
      <c r="H52" s="14">
        <f t="shared" si="1"/>
        <v>810203312</v>
      </c>
      <c r="I52" s="14">
        <f>SUM(I51+I47+I44)</f>
        <v>33287554</v>
      </c>
      <c r="J52" s="14">
        <f>SUM(J51+J47+J44)</f>
        <v>533671</v>
      </c>
      <c r="K52" s="14">
        <f>SUM(K51+K47+K44)</f>
        <v>23766605</v>
      </c>
      <c r="L52" s="14">
        <f>SUM(L51+L47+L44)</f>
        <v>279850</v>
      </c>
    </row>
  </sheetData>
  <mergeCells count="20">
    <mergeCell ref="A1:L1"/>
    <mergeCell ref="A2:L2"/>
    <mergeCell ref="A3:L3"/>
    <mergeCell ref="A44:B44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7:B47"/>
    <mergeCell ref="A51:B51"/>
    <mergeCell ref="A52:B52"/>
    <mergeCell ref="C5:D5"/>
    <mergeCell ref="C7:D7"/>
    <mergeCell ref="A5:A7"/>
    <mergeCell ref="B5:B7"/>
  </mergeCells>
  <pageMargins left="0.31496062992125984" right="0.31496062992125984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2016-02-04T12:22:50Z</cp:lastPrinted>
  <dcterms:created xsi:type="dcterms:W3CDTF">2013-08-22T12:33:56Z</dcterms:created>
  <dcterms:modified xsi:type="dcterms:W3CDTF">2016-02-04T12:22:52Z</dcterms:modified>
</cp:coreProperties>
</file>