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DATA FOR UPDATION\"/>
    </mc:Choice>
  </mc:AlternateContent>
  <bookViews>
    <workbookView xWindow="360" yWindow="60" windowWidth="5655" windowHeight="6660"/>
  </bookViews>
  <sheets>
    <sheet name="NoFrill" sheetId="4" r:id="rId1"/>
  </sheets>
  <definedNames>
    <definedName name="_xlnm.Print_Area" localSheetId="0">NoFrill!$A$2:$L$50</definedName>
  </definedNames>
  <calcPr calcId="152511"/>
</workbook>
</file>

<file path=xl/calcChain.xml><?xml version="1.0" encoding="utf-8"?>
<calcChain xmlns="http://schemas.openxmlformats.org/spreadsheetml/2006/main">
  <c r="L49" i="4" l="1"/>
  <c r="K49" i="4"/>
  <c r="J49" i="4"/>
  <c r="I49" i="4"/>
  <c r="F49" i="4"/>
  <c r="H49" i="4" s="1"/>
  <c r="E49" i="4"/>
  <c r="D49" i="4"/>
  <c r="C49" i="4"/>
  <c r="H48" i="4"/>
  <c r="G48" i="4"/>
  <c r="H47" i="4"/>
  <c r="G47" i="4"/>
  <c r="H46" i="4"/>
  <c r="G46" i="4"/>
  <c r="H44" i="4"/>
  <c r="H45" i="4" s="1"/>
  <c r="G44" i="4"/>
  <c r="G45" i="4" s="1"/>
  <c r="L43" i="4"/>
  <c r="K43" i="4"/>
  <c r="K50" i="4" s="1"/>
  <c r="J43" i="4"/>
  <c r="J50" i="4" s="1"/>
  <c r="I43" i="4"/>
  <c r="F43" i="4"/>
  <c r="H43" i="4" s="1"/>
  <c r="E43" i="4"/>
  <c r="D43" i="4"/>
  <c r="C43" i="4"/>
  <c r="C50" i="4" s="1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I50" i="4" l="1"/>
  <c r="D50" i="4"/>
  <c r="E50" i="4"/>
  <c r="G50" i="4" s="1"/>
  <c r="L50" i="4"/>
  <c r="F50" i="4"/>
  <c r="G43" i="4"/>
  <c r="G49" i="4"/>
  <c r="H50" i="4" l="1"/>
</calcChain>
</file>

<file path=xl/sharedStrings.xml><?xml version="1.0" encoding="utf-8"?>
<sst xmlns="http://schemas.openxmlformats.org/spreadsheetml/2006/main" count="70" uniqueCount="61">
  <si>
    <t>STATE LEVEL BANKERS' COMMITTEE BIHAR, PATNA</t>
  </si>
  <si>
    <t>(CONVENOR- STATE BANK OF INDIA)</t>
  </si>
  <si>
    <t xml:space="preserve">BANK WISE PERFORMANCE : NO FRILLLS ACCOUNTS </t>
  </si>
  <si>
    <t>AS ON 31.12.2016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</si>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</sst>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0"/>
  <sheetViews>
    <sheetView tabSelected="1" workbookViewId="0">
      <selection activeCell="S5" sqref="S5"/>
    </sheetView>
  </sheetViews>
  <sheetFormatPr defaultRowHeight="15.75" x14ac:dyDescent="0.25"/>
  <cols>
    <col min="1" max="1" width="3.7109375" style="1" customWidth="1"/>
    <col min="2" max="2" width="25.28515625" style="1" customWidth="1"/>
    <col min="3" max="3" width="11.5703125" style="5" customWidth="1"/>
    <col min="4" max="4" width="9.85546875" style="6" customWidth="1"/>
    <col min="5" max="5" width="10.7109375" style="6" customWidth="1"/>
    <col min="6" max="6" width="11.7109375" style="6" customWidth="1"/>
    <col min="7" max="7" width="10.140625" style="6" bestFit="1" customWidth="1"/>
    <col min="8" max="8" width="7.85546875" style="6" bestFit="1" customWidth="1"/>
    <col min="9" max="9" width="10.140625" style="6" bestFit="1" customWidth="1"/>
    <col min="10" max="10" width="7.85546875" style="6" bestFit="1" customWidth="1"/>
    <col min="11" max="11" width="10.140625" style="6" bestFit="1" customWidth="1"/>
    <col min="12" max="12" width="7.85546875" style="6" bestFit="1" customWidth="1"/>
    <col min="13" max="16384" width="9.140625" style="1"/>
  </cols>
  <sheetData>
    <row r="1" spans="1:12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14" customHeight="1" x14ac:dyDescent="0.25">
      <c r="A5" s="12" t="s">
        <v>4</v>
      </c>
      <c r="B5" s="12" t="s">
        <v>5</v>
      </c>
      <c r="C5" s="11" t="s">
        <v>6</v>
      </c>
      <c r="D5" s="12"/>
      <c r="E5" s="11" t="s">
        <v>7</v>
      </c>
      <c r="F5" s="12"/>
      <c r="G5" s="11" t="s">
        <v>8</v>
      </c>
      <c r="H5" s="12"/>
      <c r="I5" s="11" t="s">
        <v>9</v>
      </c>
      <c r="J5" s="11"/>
      <c r="K5" s="11" t="s">
        <v>10</v>
      </c>
      <c r="L5" s="15"/>
    </row>
    <row r="6" spans="1:12" x14ac:dyDescent="0.25">
      <c r="A6" s="12"/>
      <c r="B6" s="12"/>
      <c r="C6" s="2" t="s">
        <v>11</v>
      </c>
      <c r="D6" s="2" t="s">
        <v>12</v>
      </c>
      <c r="E6" s="2" t="s">
        <v>11</v>
      </c>
      <c r="F6" s="2" t="s">
        <v>12</v>
      </c>
      <c r="G6" s="2" t="s">
        <v>11</v>
      </c>
      <c r="H6" s="2" t="s">
        <v>12</v>
      </c>
      <c r="I6" s="2" t="s">
        <v>11</v>
      </c>
      <c r="J6" s="2" t="s">
        <v>12</v>
      </c>
      <c r="K6" s="2" t="s">
        <v>11</v>
      </c>
      <c r="L6" s="2" t="s">
        <v>12</v>
      </c>
    </row>
    <row r="7" spans="1:12" x14ac:dyDescent="0.25">
      <c r="A7" s="12"/>
      <c r="B7" s="12"/>
      <c r="C7" s="13" t="s">
        <v>13</v>
      </c>
      <c r="D7" s="13"/>
      <c r="E7" s="13" t="s">
        <v>14</v>
      </c>
      <c r="F7" s="13"/>
      <c r="G7" s="13" t="s">
        <v>15</v>
      </c>
      <c r="H7" s="13"/>
      <c r="I7" s="13" t="s">
        <v>16</v>
      </c>
      <c r="J7" s="13"/>
      <c r="K7" s="13" t="s">
        <v>14</v>
      </c>
      <c r="L7" s="13"/>
    </row>
    <row r="8" spans="1:12" x14ac:dyDescent="0.25">
      <c r="A8" s="3">
        <v>1</v>
      </c>
      <c r="B8" s="3" t="s">
        <v>17</v>
      </c>
      <c r="C8" s="4">
        <v>22448</v>
      </c>
      <c r="D8" s="4">
        <v>415</v>
      </c>
      <c r="E8" s="4">
        <v>4537395</v>
      </c>
      <c r="F8" s="4">
        <v>45627</v>
      </c>
      <c r="G8" s="4">
        <f>SUM(E8+C8)</f>
        <v>4559843</v>
      </c>
      <c r="H8" s="4">
        <f>SUM(F8+D8)</f>
        <v>46042</v>
      </c>
      <c r="I8" s="4">
        <v>17325085</v>
      </c>
      <c r="J8" s="4">
        <v>169188</v>
      </c>
      <c r="K8" s="4">
        <v>12449606</v>
      </c>
      <c r="L8" s="4">
        <v>130492</v>
      </c>
    </row>
    <row r="9" spans="1:12" x14ac:dyDescent="0.25">
      <c r="A9" s="3">
        <v>2</v>
      </c>
      <c r="B9" s="3" t="s">
        <v>18</v>
      </c>
      <c r="C9" s="4">
        <v>98405</v>
      </c>
      <c r="D9" s="4">
        <v>130</v>
      </c>
      <c r="E9" s="4">
        <v>374179</v>
      </c>
      <c r="F9" s="4">
        <v>332</v>
      </c>
      <c r="G9" s="4">
        <f t="shared" ref="G9:G50" si="0">SUM(E9+C9)</f>
        <v>472584</v>
      </c>
      <c r="H9" s="4">
        <f t="shared" ref="H9:H50" si="1">SUM(F9+D9)</f>
        <v>462</v>
      </c>
      <c r="I9" s="4">
        <v>2880953</v>
      </c>
      <c r="J9" s="4">
        <v>5281</v>
      </c>
      <c r="K9" s="4">
        <v>1536141</v>
      </c>
      <c r="L9" s="4">
        <v>2894</v>
      </c>
    </row>
    <row r="10" spans="1:12" x14ac:dyDescent="0.25">
      <c r="A10" s="3">
        <v>3</v>
      </c>
      <c r="B10" s="3" t="s">
        <v>19</v>
      </c>
      <c r="C10" s="4">
        <v>237627</v>
      </c>
      <c r="D10" s="4">
        <v>45495</v>
      </c>
      <c r="E10" s="4">
        <v>719171</v>
      </c>
      <c r="F10" s="4">
        <v>4719</v>
      </c>
      <c r="G10" s="4">
        <f t="shared" si="0"/>
        <v>956798</v>
      </c>
      <c r="H10" s="4">
        <f t="shared" si="1"/>
        <v>50214</v>
      </c>
      <c r="I10" s="4">
        <v>4479986</v>
      </c>
      <c r="J10" s="4">
        <v>119851</v>
      </c>
      <c r="K10" s="4">
        <v>1364774</v>
      </c>
      <c r="L10" s="4">
        <v>29348</v>
      </c>
    </row>
    <row r="11" spans="1:12" x14ac:dyDescent="0.25">
      <c r="A11" s="3">
        <v>4</v>
      </c>
      <c r="B11" s="3" t="s">
        <v>20</v>
      </c>
      <c r="C11" s="4">
        <v>154213</v>
      </c>
      <c r="D11" s="4">
        <v>11935</v>
      </c>
      <c r="E11" s="4">
        <v>3789</v>
      </c>
      <c r="F11" s="4">
        <v>268</v>
      </c>
      <c r="G11" s="4">
        <f t="shared" si="0"/>
        <v>158002</v>
      </c>
      <c r="H11" s="4">
        <f t="shared" si="1"/>
        <v>12203</v>
      </c>
      <c r="I11" s="4">
        <v>838470</v>
      </c>
      <c r="J11" s="4">
        <v>23144</v>
      </c>
      <c r="K11" s="4">
        <v>523907</v>
      </c>
      <c r="L11" s="4">
        <v>34270</v>
      </c>
    </row>
    <row r="12" spans="1:12" x14ac:dyDescent="0.25">
      <c r="A12" s="3">
        <v>5</v>
      </c>
      <c r="B12" s="3" t="s">
        <v>21</v>
      </c>
      <c r="C12" s="4">
        <v>36942</v>
      </c>
      <c r="D12" s="4">
        <v>0</v>
      </c>
      <c r="E12" s="4">
        <v>28540</v>
      </c>
      <c r="F12" s="4">
        <v>0</v>
      </c>
      <c r="G12" s="4">
        <f t="shared" si="0"/>
        <v>65482</v>
      </c>
      <c r="H12" s="4">
        <f t="shared" si="1"/>
        <v>0</v>
      </c>
      <c r="I12" s="4">
        <v>0</v>
      </c>
      <c r="J12" s="4">
        <v>0</v>
      </c>
      <c r="K12" s="4">
        <v>28023</v>
      </c>
      <c r="L12" s="4">
        <v>0</v>
      </c>
    </row>
    <row r="13" spans="1:12" x14ac:dyDescent="0.25">
      <c r="A13" s="3">
        <v>6</v>
      </c>
      <c r="B13" s="3" t="s">
        <v>22</v>
      </c>
      <c r="C13" s="4">
        <v>14242648</v>
      </c>
      <c r="D13" s="4">
        <v>6914</v>
      </c>
      <c r="E13" s="4">
        <v>294251</v>
      </c>
      <c r="F13" s="4">
        <v>1109</v>
      </c>
      <c r="G13" s="4">
        <f t="shared" si="0"/>
        <v>14536899</v>
      </c>
      <c r="H13" s="4">
        <f t="shared" si="1"/>
        <v>8023</v>
      </c>
      <c r="I13" s="4">
        <v>15465718</v>
      </c>
      <c r="J13" s="4">
        <v>17469</v>
      </c>
      <c r="K13" s="4">
        <v>789405</v>
      </c>
      <c r="L13" s="4">
        <v>13546</v>
      </c>
    </row>
    <row r="14" spans="1:12" x14ac:dyDescent="0.25">
      <c r="A14" s="3">
        <v>7</v>
      </c>
      <c r="B14" s="3" t="s">
        <v>23</v>
      </c>
      <c r="C14" s="4">
        <v>38377</v>
      </c>
      <c r="D14" s="4">
        <v>142</v>
      </c>
      <c r="E14" s="4">
        <v>16385</v>
      </c>
      <c r="F14" s="4">
        <v>113</v>
      </c>
      <c r="G14" s="4">
        <f t="shared" si="0"/>
        <v>54762</v>
      </c>
      <c r="H14" s="4">
        <f t="shared" si="1"/>
        <v>255</v>
      </c>
      <c r="I14" s="4">
        <v>428587</v>
      </c>
      <c r="J14" s="4">
        <v>791</v>
      </c>
      <c r="K14" s="4">
        <v>317560</v>
      </c>
      <c r="L14" s="4">
        <v>379</v>
      </c>
    </row>
    <row r="15" spans="1:12" x14ac:dyDescent="0.25">
      <c r="A15" s="3">
        <v>8</v>
      </c>
      <c r="B15" s="3" t="s">
        <v>24</v>
      </c>
      <c r="C15" s="4">
        <v>56284</v>
      </c>
      <c r="D15" s="4">
        <v>757</v>
      </c>
      <c r="E15" s="4">
        <v>15912</v>
      </c>
      <c r="F15" s="4">
        <v>1295</v>
      </c>
      <c r="G15" s="4">
        <f t="shared" si="0"/>
        <v>72196</v>
      </c>
      <c r="H15" s="4">
        <f t="shared" si="1"/>
        <v>2052</v>
      </c>
      <c r="I15" s="4">
        <v>1220915</v>
      </c>
      <c r="J15" s="4">
        <v>8905</v>
      </c>
      <c r="K15" s="4">
        <v>828337</v>
      </c>
      <c r="L15" s="4">
        <v>7188</v>
      </c>
    </row>
    <row r="16" spans="1:12" x14ac:dyDescent="0.25">
      <c r="A16" s="3">
        <v>9</v>
      </c>
      <c r="B16" s="3" t="s">
        <v>25</v>
      </c>
      <c r="C16" s="4">
        <v>7510</v>
      </c>
      <c r="D16" s="4">
        <v>135</v>
      </c>
      <c r="E16" s="4">
        <v>122492</v>
      </c>
      <c r="F16" s="4">
        <v>1646</v>
      </c>
      <c r="G16" s="4">
        <f t="shared" si="0"/>
        <v>130002</v>
      </c>
      <c r="H16" s="4">
        <f t="shared" si="1"/>
        <v>1781</v>
      </c>
      <c r="I16" s="4">
        <v>130002</v>
      </c>
      <c r="J16" s="4">
        <v>1781</v>
      </c>
      <c r="K16" s="4">
        <v>586158</v>
      </c>
      <c r="L16" s="4">
        <v>5633</v>
      </c>
    </row>
    <row r="17" spans="1:12" x14ac:dyDescent="0.25">
      <c r="A17" s="3">
        <v>10</v>
      </c>
      <c r="B17" s="3" t="s">
        <v>26</v>
      </c>
      <c r="C17" s="4">
        <v>18264</v>
      </c>
      <c r="D17" s="4">
        <v>292</v>
      </c>
      <c r="E17" s="4">
        <v>0</v>
      </c>
      <c r="F17" s="4">
        <v>0</v>
      </c>
      <c r="G17" s="4">
        <f t="shared" si="0"/>
        <v>18264</v>
      </c>
      <c r="H17" s="4">
        <f t="shared" si="1"/>
        <v>292</v>
      </c>
      <c r="I17" s="4">
        <v>53519</v>
      </c>
      <c r="J17" s="4">
        <v>698</v>
      </c>
      <c r="K17" s="4">
        <v>18190</v>
      </c>
      <c r="L17" s="4">
        <v>267</v>
      </c>
    </row>
    <row r="18" spans="1:12" x14ac:dyDescent="0.25">
      <c r="A18" s="3">
        <v>11</v>
      </c>
      <c r="B18" s="3" t="s">
        <v>27</v>
      </c>
      <c r="C18" s="4">
        <v>5669</v>
      </c>
      <c r="D18" s="4">
        <v>117</v>
      </c>
      <c r="E18" s="4">
        <v>0</v>
      </c>
      <c r="F18" s="4">
        <v>0</v>
      </c>
      <c r="G18" s="4">
        <f t="shared" si="0"/>
        <v>5669</v>
      </c>
      <c r="H18" s="4">
        <f t="shared" si="1"/>
        <v>117</v>
      </c>
      <c r="I18" s="4">
        <v>14386</v>
      </c>
      <c r="J18" s="4">
        <v>415</v>
      </c>
      <c r="K18" s="4">
        <v>13757</v>
      </c>
      <c r="L18" s="4">
        <v>231</v>
      </c>
    </row>
    <row r="19" spans="1:12" x14ac:dyDescent="0.25">
      <c r="A19" s="3">
        <v>12</v>
      </c>
      <c r="B19" s="3" t="s">
        <v>28</v>
      </c>
      <c r="C19" s="4">
        <v>3880</v>
      </c>
      <c r="D19" s="4">
        <v>172</v>
      </c>
      <c r="E19" s="4">
        <v>0</v>
      </c>
      <c r="F19" s="4">
        <v>0</v>
      </c>
      <c r="G19" s="4">
        <f t="shared" si="0"/>
        <v>3880</v>
      </c>
      <c r="H19" s="4">
        <f t="shared" si="1"/>
        <v>172</v>
      </c>
      <c r="I19" s="4">
        <v>96220</v>
      </c>
      <c r="J19" s="4">
        <v>1044</v>
      </c>
      <c r="K19" s="4">
        <v>45098</v>
      </c>
      <c r="L19" s="4">
        <v>1105</v>
      </c>
    </row>
    <row r="20" spans="1:12" x14ac:dyDescent="0.25">
      <c r="A20" s="3">
        <v>13</v>
      </c>
      <c r="B20" s="3" t="s">
        <v>29</v>
      </c>
      <c r="C20" s="4">
        <v>14564</v>
      </c>
      <c r="D20" s="4">
        <v>365</v>
      </c>
      <c r="E20" s="4">
        <v>295</v>
      </c>
      <c r="F20" s="4">
        <v>7</v>
      </c>
      <c r="G20" s="4">
        <f t="shared" si="0"/>
        <v>14859</v>
      </c>
      <c r="H20" s="4">
        <f t="shared" si="1"/>
        <v>372</v>
      </c>
      <c r="I20" s="4">
        <v>160857</v>
      </c>
      <c r="J20" s="4">
        <v>6878</v>
      </c>
      <c r="K20" s="4">
        <v>139299</v>
      </c>
      <c r="L20" s="4">
        <v>2167</v>
      </c>
    </row>
    <row r="21" spans="1:12" x14ac:dyDescent="0.25">
      <c r="A21" s="3">
        <v>14</v>
      </c>
      <c r="B21" s="3" t="s">
        <v>30</v>
      </c>
      <c r="C21" s="4">
        <v>10663</v>
      </c>
      <c r="D21" s="4">
        <v>380</v>
      </c>
      <c r="E21" s="4">
        <v>4036</v>
      </c>
      <c r="F21" s="4">
        <v>69</v>
      </c>
      <c r="G21" s="4">
        <f t="shared" si="0"/>
        <v>14699</v>
      </c>
      <c r="H21" s="4">
        <f t="shared" si="1"/>
        <v>449</v>
      </c>
      <c r="I21" s="4">
        <v>72095</v>
      </c>
      <c r="J21" s="4">
        <v>2082</v>
      </c>
      <c r="K21" s="4">
        <v>45857</v>
      </c>
      <c r="L21" s="4">
        <v>1409</v>
      </c>
    </row>
    <row r="22" spans="1:12" x14ac:dyDescent="0.25">
      <c r="A22" s="3">
        <v>15</v>
      </c>
      <c r="B22" s="3" t="s">
        <v>31</v>
      </c>
      <c r="C22" s="4">
        <v>2770</v>
      </c>
      <c r="D22" s="4">
        <v>0</v>
      </c>
      <c r="E22" s="4">
        <v>0</v>
      </c>
      <c r="F22" s="4">
        <v>0</v>
      </c>
      <c r="G22" s="4">
        <f t="shared" si="0"/>
        <v>2770</v>
      </c>
      <c r="H22" s="4">
        <f t="shared" si="1"/>
        <v>0</v>
      </c>
      <c r="I22" s="4">
        <v>115590</v>
      </c>
      <c r="J22" s="4">
        <v>29</v>
      </c>
      <c r="K22" s="4">
        <v>231</v>
      </c>
      <c r="L22" s="4">
        <v>141</v>
      </c>
    </row>
    <row r="23" spans="1:12" x14ac:dyDescent="0.25">
      <c r="A23" s="3">
        <v>16</v>
      </c>
      <c r="B23" s="3" t="s">
        <v>32</v>
      </c>
      <c r="C23" s="4">
        <v>4680</v>
      </c>
      <c r="D23" s="4">
        <v>26</v>
      </c>
      <c r="E23" s="4">
        <v>82</v>
      </c>
      <c r="F23" s="4">
        <v>2</v>
      </c>
      <c r="G23" s="4">
        <f t="shared" si="0"/>
        <v>4762</v>
      </c>
      <c r="H23" s="4">
        <f t="shared" si="1"/>
        <v>28</v>
      </c>
      <c r="I23" s="4">
        <v>50453</v>
      </c>
      <c r="J23" s="4">
        <v>887</v>
      </c>
      <c r="K23" s="4">
        <v>37989</v>
      </c>
      <c r="L23" s="4">
        <v>1363</v>
      </c>
    </row>
    <row r="24" spans="1:12" x14ac:dyDescent="0.25">
      <c r="A24" s="3">
        <v>17</v>
      </c>
      <c r="B24" s="3" t="s">
        <v>33</v>
      </c>
      <c r="C24" s="4">
        <v>0</v>
      </c>
      <c r="D24" s="4">
        <v>0</v>
      </c>
      <c r="E24" s="4">
        <v>0</v>
      </c>
      <c r="F24" s="4">
        <v>0</v>
      </c>
      <c r="G24" s="4">
        <f t="shared" si="0"/>
        <v>0</v>
      </c>
      <c r="H24" s="4">
        <f t="shared" si="1"/>
        <v>0</v>
      </c>
      <c r="I24" s="4">
        <v>0</v>
      </c>
      <c r="J24" s="4">
        <v>0</v>
      </c>
      <c r="K24" s="4">
        <v>0</v>
      </c>
      <c r="L24" s="4">
        <v>0</v>
      </c>
    </row>
    <row r="25" spans="1:12" x14ac:dyDescent="0.25">
      <c r="A25" s="3">
        <v>18</v>
      </c>
      <c r="B25" s="3" t="s">
        <v>34</v>
      </c>
      <c r="C25" s="4">
        <v>4576</v>
      </c>
      <c r="D25" s="4">
        <v>65</v>
      </c>
      <c r="E25" s="4">
        <v>11008</v>
      </c>
      <c r="F25" s="4">
        <v>47</v>
      </c>
      <c r="G25" s="4">
        <f t="shared" si="0"/>
        <v>15584</v>
      </c>
      <c r="H25" s="4">
        <f t="shared" si="1"/>
        <v>112</v>
      </c>
      <c r="I25" s="4">
        <v>170014</v>
      </c>
      <c r="J25" s="4">
        <v>494</v>
      </c>
      <c r="K25" s="4">
        <v>13348</v>
      </c>
      <c r="L25" s="4">
        <v>94</v>
      </c>
    </row>
    <row r="26" spans="1:12" x14ac:dyDescent="0.25">
      <c r="A26" s="3">
        <v>19</v>
      </c>
      <c r="B26" s="3" t="s">
        <v>35</v>
      </c>
      <c r="C26" s="4">
        <v>4692</v>
      </c>
      <c r="D26" s="4">
        <v>82</v>
      </c>
      <c r="E26" s="4">
        <v>8235</v>
      </c>
      <c r="F26" s="4">
        <v>47</v>
      </c>
      <c r="G26" s="4">
        <f t="shared" si="0"/>
        <v>12927</v>
      </c>
      <c r="H26" s="4">
        <f t="shared" si="1"/>
        <v>129</v>
      </c>
      <c r="I26" s="4">
        <v>296913</v>
      </c>
      <c r="J26" s="4">
        <v>2427</v>
      </c>
      <c r="K26" s="4">
        <v>0</v>
      </c>
      <c r="L26" s="4">
        <v>0</v>
      </c>
    </row>
    <row r="27" spans="1:12" x14ac:dyDescent="0.25">
      <c r="A27" s="3">
        <v>20</v>
      </c>
      <c r="B27" s="3" t="s">
        <v>36</v>
      </c>
      <c r="C27" s="4">
        <v>17858</v>
      </c>
      <c r="D27" s="4">
        <v>0</v>
      </c>
      <c r="E27" s="4">
        <v>0</v>
      </c>
      <c r="F27" s="4">
        <v>0</v>
      </c>
      <c r="G27" s="4">
        <f t="shared" si="0"/>
        <v>17858</v>
      </c>
      <c r="H27" s="4">
        <f t="shared" si="1"/>
        <v>0</v>
      </c>
      <c r="I27" s="4">
        <v>53573</v>
      </c>
      <c r="J27" s="4">
        <v>0</v>
      </c>
      <c r="K27" s="4">
        <v>17858</v>
      </c>
      <c r="L27" s="4">
        <v>0</v>
      </c>
    </row>
    <row r="28" spans="1:12" x14ac:dyDescent="0.25">
      <c r="A28" s="3">
        <v>21</v>
      </c>
      <c r="B28" s="3" t="s">
        <v>37</v>
      </c>
      <c r="C28" s="4">
        <v>0</v>
      </c>
      <c r="D28" s="4">
        <v>0</v>
      </c>
      <c r="E28" s="4">
        <v>0</v>
      </c>
      <c r="F28" s="4">
        <v>0</v>
      </c>
      <c r="G28" s="4">
        <f t="shared" si="0"/>
        <v>0</v>
      </c>
      <c r="H28" s="4">
        <f t="shared" si="1"/>
        <v>0</v>
      </c>
      <c r="I28" s="4">
        <v>0</v>
      </c>
      <c r="J28" s="4">
        <v>0</v>
      </c>
      <c r="K28" s="4">
        <v>0</v>
      </c>
      <c r="L28" s="4">
        <v>0</v>
      </c>
    </row>
    <row r="29" spans="1:12" x14ac:dyDescent="0.25">
      <c r="A29" s="3">
        <v>22</v>
      </c>
      <c r="B29" s="3" t="s">
        <v>38</v>
      </c>
      <c r="C29" s="4">
        <v>124</v>
      </c>
      <c r="D29" s="4">
        <v>0</v>
      </c>
      <c r="E29" s="4">
        <v>0</v>
      </c>
      <c r="F29" s="4">
        <v>0</v>
      </c>
      <c r="G29" s="4">
        <f t="shared" si="0"/>
        <v>124</v>
      </c>
      <c r="H29" s="4">
        <f t="shared" si="1"/>
        <v>0</v>
      </c>
      <c r="I29" s="4">
        <v>743</v>
      </c>
      <c r="J29" s="4">
        <v>0</v>
      </c>
      <c r="K29" s="4">
        <v>0</v>
      </c>
      <c r="L29" s="4">
        <v>0</v>
      </c>
    </row>
    <row r="30" spans="1:12" x14ac:dyDescent="0.25">
      <c r="A30" s="3">
        <v>23</v>
      </c>
      <c r="B30" s="3" t="s">
        <v>39</v>
      </c>
      <c r="C30" s="4">
        <v>197</v>
      </c>
      <c r="D30" s="4">
        <v>0</v>
      </c>
      <c r="E30" s="4">
        <v>0</v>
      </c>
      <c r="F30" s="4">
        <v>0</v>
      </c>
      <c r="G30" s="4">
        <f t="shared" si="0"/>
        <v>197</v>
      </c>
      <c r="H30" s="4">
        <f t="shared" si="1"/>
        <v>0</v>
      </c>
      <c r="I30" s="4">
        <v>238</v>
      </c>
      <c r="J30" s="4">
        <v>0</v>
      </c>
      <c r="K30" s="4">
        <v>0</v>
      </c>
      <c r="L30" s="4">
        <v>0</v>
      </c>
    </row>
    <row r="31" spans="1:12" x14ac:dyDescent="0.25">
      <c r="A31" s="3">
        <v>24</v>
      </c>
      <c r="B31" s="3" t="s">
        <v>40</v>
      </c>
      <c r="C31" s="4">
        <v>242</v>
      </c>
      <c r="D31" s="4">
        <v>3</v>
      </c>
      <c r="E31" s="4">
        <v>0</v>
      </c>
      <c r="F31" s="4">
        <v>0</v>
      </c>
      <c r="G31" s="4">
        <f t="shared" si="0"/>
        <v>242</v>
      </c>
      <c r="H31" s="4">
        <f t="shared" si="1"/>
        <v>3</v>
      </c>
      <c r="I31" s="4">
        <v>1215</v>
      </c>
      <c r="J31" s="4">
        <v>7</v>
      </c>
      <c r="K31" s="4">
        <v>0</v>
      </c>
      <c r="L31" s="4">
        <v>0</v>
      </c>
    </row>
    <row r="32" spans="1:12" x14ac:dyDescent="0.25">
      <c r="A32" s="3">
        <v>25</v>
      </c>
      <c r="B32" s="3" t="s">
        <v>41</v>
      </c>
      <c r="C32" s="4">
        <v>0</v>
      </c>
      <c r="D32" s="4">
        <v>0</v>
      </c>
      <c r="E32" s="4">
        <v>0</v>
      </c>
      <c r="F32" s="4">
        <v>0</v>
      </c>
      <c r="G32" s="4">
        <f t="shared" si="0"/>
        <v>0</v>
      </c>
      <c r="H32" s="4">
        <f t="shared" si="1"/>
        <v>0</v>
      </c>
      <c r="I32" s="4">
        <v>0</v>
      </c>
      <c r="J32" s="4">
        <v>0</v>
      </c>
      <c r="K32" s="4">
        <v>8079</v>
      </c>
      <c r="L32" s="4">
        <v>155</v>
      </c>
    </row>
    <row r="33" spans="1:12" x14ac:dyDescent="0.25">
      <c r="A33" s="3">
        <v>26</v>
      </c>
      <c r="B33" s="3" t="s">
        <v>42</v>
      </c>
      <c r="C33" s="4">
        <v>112</v>
      </c>
      <c r="D33" s="4">
        <v>2</v>
      </c>
      <c r="E33" s="4">
        <v>0</v>
      </c>
      <c r="F33" s="4">
        <v>0</v>
      </c>
      <c r="G33" s="4">
        <f t="shared" si="0"/>
        <v>112</v>
      </c>
      <c r="H33" s="4">
        <f t="shared" si="1"/>
        <v>2</v>
      </c>
      <c r="I33" s="4">
        <v>1106</v>
      </c>
      <c r="J33" s="4">
        <v>16</v>
      </c>
      <c r="K33" s="4">
        <v>1357</v>
      </c>
      <c r="L33" s="4">
        <v>53</v>
      </c>
    </row>
    <row r="34" spans="1:12" x14ac:dyDescent="0.25">
      <c r="A34" s="3">
        <v>27</v>
      </c>
      <c r="B34" s="3" t="s">
        <v>43</v>
      </c>
      <c r="C34" s="4">
        <v>6</v>
      </c>
      <c r="D34" s="4">
        <v>0</v>
      </c>
      <c r="E34" s="4">
        <v>0</v>
      </c>
      <c r="F34" s="4">
        <v>0</v>
      </c>
      <c r="G34" s="4">
        <f t="shared" si="0"/>
        <v>6</v>
      </c>
      <c r="H34" s="4">
        <f t="shared" si="1"/>
        <v>0</v>
      </c>
      <c r="I34" s="4">
        <v>0</v>
      </c>
      <c r="J34" s="4">
        <v>0</v>
      </c>
      <c r="K34" s="4">
        <v>285</v>
      </c>
      <c r="L34" s="4">
        <v>5</v>
      </c>
    </row>
    <row r="35" spans="1:12" x14ac:dyDescent="0.25">
      <c r="A35" s="3">
        <v>28</v>
      </c>
      <c r="B35" s="3" t="s">
        <v>44</v>
      </c>
      <c r="C35" s="4">
        <v>0</v>
      </c>
      <c r="D35" s="4">
        <v>0</v>
      </c>
      <c r="E35" s="4">
        <v>0</v>
      </c>
      <c r="F35" s="4">
        <v>0</v>
      </c>
      <c r="G35" s="4">
        <f t="shared" si="0"/>
        <v>0</v>
      </c>
      <c r="H35" s="4">
        <f t="shared" si="1"/>
        <v>0</v>
      </c>
      <c r="I35" s="4">
        <v>0</v>
      </c>
      <c r="J35" s="4">
        <v>0</v>
      </c>
      <c r="K35" s="4">
        <v>0</v>
      </c>
      <c r="L35" s="4">
        <v>0</v>
      </c>
    </row>
    <row r="36" spans="1:12" x14ac:dyDescent="0.25">
      <c r="A36" s="3">
        <v>29</v>
      </c>
      <c r="B36" s="3" t="s">
        <v>45</v>
      </c>
      <c r="C36" s="4">
        <v>0</v>
      </c>
      <c r="D36" s="4">
        <v>0</v>
      </c>
      <c r="E36" s="4">
        <v>0</v>
      </c>
      <c r="F36" s="4">
        <v>0</v>
      </c>
      <c r="G36" s="4">
        <f t="shared" si="0"/>
        <v>0</v>
      </c>
      <c r="H36" s="4">
        <f t="shared" si="1"/>
        <v>0</v>
      </c>
      <c r="I36" s="4">
        <v>0</v>
      </c>
      <c r="J36" s="4">
        <v>0</v>
      </c>
      <c r="K36" s="4">
        <v>0</v>
      </c>
      <c r="L36" s="4">
        <v>0</v>
      </c>
    </row>
    <row r="37" spans="1:12" x14ac:dyDescent="0.25">
      <c r="A37" s="3">
        <v>30</v>
      </c>
      <c r="B37" s="3" t="s">
        <v>46</v>
      </c>
      <c r="C37" s="4">
        <v>239014</v>
      </c>
      <c r="D37" s="4">
        <v>1818</v>
      </c>
      <c r="E37" s="4">
        <v>0</v>
      </c>
      <c r="F37" s="4">
        <v>0</v>
      </c>
      <c r="G37" s="4">
        <f t="shared" si="0"/>
        <v>239014</v>
      </c>
      <c r="H37" s="4">
        <f t="shared" si="1"/>
        <v>1818</v>
      </c>
      <c r="I37" s="4">
        <v>430743</v>
      </c>
      <c r="J37" s="4">
        <v>2866</v>
      </c>
      <c r="K37" s="4">
        <v>0</v>
      </c>
      <c r="L37" s="4">
        <v>0</v>
      </c>
    </row>
    <row r="38" spans="1:12" x14ac:dyDescent="0.25">
      <c r="A38" s="3">
        <v>31</v>
      </c>
      <c r="B38" s="3" t="s">
        <v>47</v>
      </c>
      <c r="C38" s="4">
        <v>0</v>
      </c>
      <c r="D38" s="4">
        <v>0</v>
      </c>
      <c r="E38" s="4">
        <v>2321</v>
      </c>
      <c r="F38" s="4">
        <v>4880</v>
      </c>
      <c r="G38" s="4">
        <f>SUM(E38+C38)</f>
        <v>2321</v>
      </c>
      <c r="H38" s="4">
        <f>SUM(F38+D38)</f>
        <v>4880</v>
      </c>
      <c r="I38" s="4">
        <v>2321</v>
      </c>
      <c r="J38" s="4">
        <v>4880</v>
      </c>
      <c r="K38" s="4">
        <v>5805</v>
      </c>
      <c r="L38" s="4">
        <v>6651</v>
      </c>
    </row>
    <row r="39" spans="1:12" x14ac:dyDescent="0.25">
      <c r="A39" s="3">
        <v>32</v>
      </c>
      <c r="B39" s="3" t="s">
        <v>48</v>
      </c>
      <c r="C39" s="4">
        <v>8</v>
      </c>
      <c r="D39" s="4">
        <v>0</v>
      </c>
      <c r="E39" s="4">
        <v>0</v>
      </c>
      <c r="F39" s="4">
        <v>0</v>
      </c>
      <c r="G39" s="4">
        <f t="shared" si="0"/>
        <v>8</v>
      </c>
      <c r="H39" s="4">
        <f t="shared" si="1"/>
        <v>0</v>
      </c>
      <c r="I39" s="4">
        <v>0</v>
      </c>
      <c r="J39" s="4">
        <v>0</v>
      </c>
      <c r="K39" s="4">
        <v>82</v>
      </c>
      <c r="L39" s="4">
        <v>1</v>
      </c>
    </row>
    <row r="40" spans="1:12" x14ac:dyDescent="0.25">
      <c r="A40" s="3">
        <v>33</v>
      </c>
      <c r="B40" s="3" t="s">
        <v>49</v>
      </c>
      <c r="C40" s="4">
        <v>0</v>
      </c>
      <c r="D40" s="4">
        <v>0</v>
      </c>
      <c r="E40" s="4">
        <v>2184</v>
      </c>
      <c r="F40" s="4">
        <v>16</v>
      </c>
      <c r="G40" s="4">
        <f t="shared" si="0"/>
        <v>2184</v>
      </c>
      <c r="H40" s="4">
        <f t="shared" si="1"/>
        <v>16</v>
      </c>
      <c r="I40" s="4">
        <v>2771</v>
      </c>
      <c r="J40" s="4">
        <v>16</v>
      </c>
      <c r="K40" s="4">
        <v>0</v>
      </c>
      <c r="L40" s="4">
        <v>0</v>
      </c>
    </row>
    <row r="41" spans="1:12" x14ac:dyDescent="0.25">
      <c r="A41" s="3">
        <v>34</v>
      </c>
      <c r="B41" s="3" t="s">
        <v>50</v>
      </c>
      <c r="C41" s="4">
        <v>0</v>
      </c>
      <c r="D41" s="4">
        <v>0</v>
      </c>
      <c r="E41" s="4">
        <v>175</v>
      </c>
      <c r="F41" s="4">
        <v>1158</v>
      </c>
      <c r="G41" s="4">
        <f t="shared" si="0"/>
        <v>175</v>
      </c>
      <c r="H41" s="4">
        <f t="shared" si="1"/>
        <v>1158</v>
      </c>
      <c r="I41" s="4">
        <v>0</v>
      </c>
      <c r="J41" s="4">
        <v>0</v>
      </c>
      <c r="K41" s="4">
        <v>175</v>
      </c>
      <c r="L41" s="4">
        <v>1069</v>
      </c>
    </row>
    <row r="42" spans="1:12" x14ac:dyDescent="0.25">
      <c r="A42" s="3">
        <v>35</v>
      </c>
      <c r="B42" s="3" t="s">
        <v>51</v>
      </c>
      <c r="C42" s="4">
        <v>0</v>
      </c>
      <c r="D42" s="4">
        <v>0</v>
      </c>
      <c r="E42" s="4">
        <v>0</v>
      </c>
      <c r="F42" s="4">
        <v>0</v>
      </c>
      <c r="G42" s="4">
        <f t="shared" si="0"/>
        <v>0</v>
      </c>
      <c r="H42" s="4">
        <f t="shared" si="1"/>
        <v>0</v>
      </c>
      <c r="I42" s="4">
        <v>0</v>
      </c>
      <c r="J42" s="4">
        <v>0</v>
      </c>
      <c r="K42" s="4">
        <v>0</v>
      </c>
      <c r="L42" s="4">
        <v>0</v>
      </c>
    </row>
    <row r="43" spans="1:12" x14ac:dyDescent="0.25">
      <c r="A43" s="9" t="s">
        <v>52</v>
      </c>
      <c r="B43" s="9"/>
      <c r="C43" s="4">
        <f>SUM(C8:C42)</f>
        <v>15221773</v>
      </c>
      <c r="D43" s="4">
        <f>SUM(D8:D42)</f>
        <v>69245</v>
      </c>
      <c r="E43" s="4">
        <f>SUM(E8:E42)</f>
        <v>6140450</v>
      </c>
      <c r="F43" s="4">
        <f>SUM(F8:F42)</f>
        <v>61335</v>
      </c>
      <c r="G43" s="4">
        <f t="shared" si="0"/>
        <v>21362223</v>
      </c>
      <c r="H43" s="4">
        <f t="shared" si="1"/>
        <v>130580</v>
      </c>
      <c r="I43" s="4">
        <f>SUM(I8:I42)</f>
        <v>44292473</v>
      </c>
      <c r="J43" s="4">
        <f>SUM(J8:J42)</f>
        <v>369149</v>
      </c>
      <c r="K43" s="4">
        <f>SUM(K8:K42)</f>
        <v>18771321</v>
      </c>
      <c r="L43" s="4">
        <f>SUM(L8:L42)</f>
        <v>238461</v>
      </c>
    </row>
    <row r="44" spans="1:12" x14ac:dyDescent="0.25">
      <c r="A44" s="3">
        <v>36</v>
      </c>
      <c r="B44" s="3" t="s">
        <v>53</v>
      </c>
      <c r="C44" s="4">
        <v>0</v>
      </c>
      <c r="D44" s="4">
        <v>0</v>
      </c>
      <c r="E44" s="4">
        <v>0</v>
      </c>
      <c r="F44" s="4">
        <v>0</v>
      </c>
      <c r="G44" s="4">
        <f t="shared" si="0"/>
        <v>0</v>
      </c>
      <c r="H44" s="4">
        <f t="shared" si="1"/>
        <v>0</v>
      </c>
      <c r="I44" s="4">
        <v>0</v>
      </c>
      <c r="J44" s="4">
        <v>0</v>
      </c>
      <c r="K44" s="4">
        <v>0</v>
      </c>
      <c r="L44" s="4">
        <v>0</v>
      </c>
    </row>
    <row r="45" spans="1:12" x14ac:dyDescent="0.25">
      <c r="A45" s="9" t="s">
        <v>54</v>
      </c>
      <c r="B45" s="9" t="s">
        <v>55</v>
      </c>
      <c r="C45" s="4">
        <v>0</v>
      </c>
      <c r="D45" s="4">
        <v>0</v>
      </c>
      <c r="E45" s="4">
        <v>0</v>
      </c>
      <c r="F45" s="4">
        <v>0</v>
      </c>
      <c r="G45" s="4">
        <f>SUM(G44:G44)</f>
        <v>0</v>
      </c>
      <c r="H45" s="4">
        <f>SUM(H44:H44)</f>
        <v>0</v>
      </c>
      <c r="I45" s="4">
        <v>0</v>
      </c>
      <c r="J45" s="4">
        <v>0</v>
      </c>
      <c r="K45" s="4">
        <v>0</v>
      </c>
      <c r="L45" s="4">
        <v>0</v>
      </c>
    </row>
    <row r="46" spans="1:12" x14ac:dyDescent="0.25">
      <c r="A46" s="3">
        <v>37</v>
      </c>
      <c r="B46" s="3" t="s">
        <v>56</v>
      </c>
      <c r="C46" s="4">
        <v>137276</v>
      </c>
      <c r="D46" s="4">
        <v>17669</v>
      </c>
      <c r="E46" s="4">
        <v>195603</v>
      </c>
      <c r="F46" s="4">
        <v>11045</v>
      </c>
      <c r="G46" s="4">
        <f t="shared" si="0"/>
        <v>332879</v>
      </c>
      <c r="H46" s="4">
        <f t="shared" si="1"/>
        <v>28714</v>
      </c>
      <c r="I46" s="4">
        <v>4211044</v>
      </c>
      <c r="J46" s="4">
        <v>263361</v>
      </c>
      <c r="K46" s="4">
        <v>3752165</v>
      </c>
      <c r="L46" s="4">
        <v>94595</v>
      </c>
    </row>
    <row r="47" spans="1:12" x14ac:dyDescent="0.25">
      <c r="A47" s="3">
        <v>38</v>
      </c>
      <c r="B47" s="3" t="s">
        <v>57</v>
      </c>
      <c r="C47" s="4">
        <v>201137</v>
      </c>
      <c r="D47" s="4">
        <v>16656</v>
      </c>
      <c r="E47" s="4">
        <v>246959</v>
      </c>
      <c r="F47" s="4">
        <v>2760</v>
      </c>
      <c r="G47" s="4">
        <f t="shared" si="0"/>
        <v>448096</v>
      </c>
      <c r="H47" s="4">
        <f t="shared" si="1"/>
        <v>19416</v>
      </c>
      <c r="I47" s="4">
        <v>1827607</v>
      </c>
      <c r="J47" s="4">
        <v>43515</v>
      </c>
      <c r="K47" s="4">
        <v>1467943</v>
      </c>
      <c r="L47" s="4">
        <v>40436</v>
      </c>
    </row>
    <row r="48" spans="1:12" x14ac:dyDescent="0.25">
      <c r="A48" s="3">
        <v>39</v>
      </c>
      <c r="B48" s="3" t="s">
        <v>58</v>
      </c>
      <c r="C48" s="4">
        <v>148209</v>
      </c>
      <c r="D48" s="4">
        <v>28709</v>
      </c>
      <c r="E48" s="4">
        <v>300038</v>
      </c>
      <c r="F48" s="4">
        <v>22771</v>
      </c>
      <c r="G48" s="4">
        <f t="shared" si="0"/>
        <v>448247</v>
      </c>
      <c r="H48" s="4">
        <f t="shared" si="1"/>
        <v>51480</v>
      </c>
      <c r="I48" s="4">
        <v>7648813</v>
      </c>
      <c r="J48" s="4">
        <v>139083</v>
      </c>
      <c r="K48" s="4">
        <v>7651019</v>
      </c>
      <c r="L48" s="4">
        <v>130038</v>
      </c>
    </row>
    <row r="49" spans="1:12" x14ac:dyDescent="0.25">
      <c r="A49" s="9" t="s">
        <v>59</v>
      </c>
      <c r="B49" s="9"/>
      <c r="C49" s="4">
        <f>SUM(C46:C48)</f>
        <v>486622</v>
      </c>
      <c r="D49" s="4">
        <f t="shared" ref="D49:L49" si="2">SUM(D46:D48)</f>
        <v>63034</v>
      </c>
      <c r="E49" s="4">
        <f t="shared" si="2"/>
        <v>742600</v>
      </c>
      <c r="F49" s="4">
        <f t="shared" si="2"/>
        <v>36576</v>
      </c>
      <c r="G49" s="4">
        <f t="shared" si="0"/>
        <v>1229222</v>
      </c>
      <c r="H49" s="4">
        <f t="shared" si="1"/>
        <v>99610</v>
      </c>
      <c r="I49" s="4">
        <f t="shared" si="2"/>
        <v>13687464</v>
      </c>
      <c r="J49" s="4">
        <f t="shared" si="2"/>
        <v>445959</v>
      </c>
      <c r="K49" s="4">
        <f t="shared" si="2"/>
        <v>12871127</v>
      </c>
      <c r="L49" s="4">
        <f t="shared" si="2"/>
        <v>265069</v>
      </c>
    </row>
    <row r="50" spans="1:12" s="8" customFormat="1" x14ac:dyDescent="0.25">
      <c r="A50" s="10" t="s">
        <v>60</v>
      </c>
      <c r="B50" s="10"/>
      <c r="C50" s="7">
        <f>SUM(C49+C45+C43)</f>
        <v>15708395</v>
      </c>
      <c r="D50" s="7">
        <f>SUM(D49+D45+D43)</f>
        <v>132279</v>
      </c>
      <c r="E50" s="7">
        <f>SUM(E49+E45+E43)</f>
        <v>6883050</v>
      </c>
      <c r="F50" s="7">
        <f>SUM(F49+F45+F43)</f>
        <v>97911</v>
      </c>
      <c r="G50" s="7">
        <f t="shared" si="0"/>
        <v>22591445</v>
      </c>
      <c r="H50" s="7">
        <f t="shared" si="1"/>
        <v>230190</v>
      </c>
      <c r="I50" s="7">
        <f>SUM(I49+I45+I43)</f>
        <v>57979937</v>
      </c>
      <c r="J50" s="7">
        <f>SUM(J49+J45+J43)</f>
        <v>815108</v>
      </c>
      <c r="K50" s="7">
        <f>SUM(K49+K45+K43)</f>
        <v>31642448</v>
      </c>
      <c r="L50" s="7">
        <f>SUM(L49+L45+L43)</f>
        <v>503530</v>
      </c>
    </row>
  </sheetData>
  <mergeCells count="20">
    <mergeCell ref="A1:L1"/>
    <mergeCell ref="A2:L2"/>
    <mergeCell ref="A3:L3"/>
    <mergeCell ref="A43:B43"/>
    <mergeCell ref="A4:L4"/>
    <mergeCell ref="E5:F5"/>
    <mergeCell ref="E7:F7"/>
    <mergeCell ref="G5:H5"/>
    <mergeCell ref="G7:H7"/>
    <mergeCell ref="I5:J5"/>
    <mergeCell ref="I7:J7"/>
    <mergeCell ref="K5:L5"/>
    <mergeCell ref="K7:L7"/>
    <mergeCell ref="A45:B45"/>
    <mergeCell ref="A49:B49"/>
    <mergeCell ref="A50:B50"/>
    <mergeCell ref="C5:D5"/>
    <mergeCell ref="C7:D7"/>
    <mergeCell ref="A5:A7"/>
    <mergeCell ref="B5:B7"/>
  </mergeCells>
  <pageMargins left="0.2" right="0.2" top="0.75" bottom="0.75" header="0.3" footer="0.3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NoFrill</vt:lpstr>
      <vt:lpstr>NoFrill!Print_Area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2017-02-02T12:12:41Z</cp:lastPrinted>
  <dcterms:created xsi:type="dcterms:W3CDTF">2013-08-22T12:33:56Z</dcterms:created>
  <dcterms:modified xsi:type="dcterms:W3CDTF">2017-02-27T07:40:17Z</dcterms:modified>
</cp:coreProperties>
</file>