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1TH SLBC\51 FINAL REPORT\PRE FINAL\"/>
    </mc:Choice>
  </mc:AlternateContent>
  <bookViews>
    <workbookView xWindow="360" yWindow="60" windowWidth="5655" windowHeight="6660"/>
  </bookViews>
  <sheets>
    <sheet name="NoFrill" sheetId="4" r:id="rId1"/>
    <sheet name="Sheet1" sheetId="1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M46" i="4" l="1"/>
  <c r="L46" i="4"/>
  <c r="K46" i="4"/>
  <c r="J46" i="4"/>
  <c r="I46" i="4"/>
  <c r="F46" i="4"/>
  <c r="E46" i="4"/>
  <c r="D46" i="4"/>
  <c r="C46" i="4"/>
  <c r="H45" i="4"/>
  <c r="G45" i="4"/>
  <c r="H44" i="4"/>
  <c r="G44" i="4"/>
  <c r="H43" i="4"/>
  <c r="G43" i="4"/>
  <c r="H42" i="4"/>
  <c r="G42" i="4"/>
  <c r="H41" i="4"/>
  <c r="G41" i="4"/>
  <c r="H40" i="4"/>
  <c r="G40" i="4"/>
  <c r="H39" i="4"/>
  <c r="G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H46" i="4" s="1"/>
  <c r="G8" i="4"/>
  <c r="G46" i="4" s="1"/>
</calcChain>
</file>

<file path=xl/sharedStrings.xml><?xml version="1.0" encoding="utf-8"?>
<sst xmlns="http://schemas.openxmlformats.org/spreadsheetml/2006/main" count="67" uniqueCount="58">
  <si>
    <t>STATE LEVEL BANKERS' COMMITTEE BIHAR, PATNA</t>
  </si>
  <si>
    <t>(CONVENOR- STATE BANK OF INDIA)</t>
  </si>
  <si>
    <t xml:space="preserve">DISTRICT WISE PERFORMANCE : NO FRILLLS ACCOUNTS </t>
  </si>
  <si>
    <t>SL</t>
  </si>
  <si>
    <t xml:space="preserve">BANK NAME </t>
  </si>
  <si>
    <t>No Frills A/C Opened During the current
 financial year (through Branch Channel)</t>
  </si>
  <si>
    <t>No Frills A/C Opened During the current
 financial year (through BC Channel)</t>
  </si>
  <si>
    <t>No Frills A/C Opened During the current
 financial year (through Branch Channel &amp;  BC Model)</t>
  </si>
  <si>
    <t>Cumulative Achievement (No. of No-frill account opende since inception)</t>
  </si>
  <si>
    <t>Total No. of Operational No Frill A/Cs (cumulative)</t>
  </si>
  <si>
    <t>No. of Smart Cards issued (Cumulative)</t>
  </si>
  <si>
    <t xml:space="preserve">A/c </t>
  </si>
  <si>
    <t>Amt</t>
  </si>
  <si>
    <t>A/c</t>
  </si>
  <si>
    <t>(A)</t>
  </si>
  <si>
    <t>(B)</t>
  </si>
  <si>
    <t>(A+B)</t>
  </si>
  <si>
    <t>(D)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</si>
  <si>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</si>
  <si>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</si>
  <si>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</si>
  <si>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</si>
  <si>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</si>
  <si>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</si>
  <si>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</si>
  <si>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</si>
  <si>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</si>
  <si>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</si>
  <si>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</si>
  <si>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</si>
  <si>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</si>
  <si>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</si>
  <si>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</si>
  <si>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</si>
  <si>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</si>
  <si>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</si>
  <si>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</si>
  <si>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</si>
  <si>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</si>
  <si>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</si>
  <si>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</si>
  <si>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</si>
  <si>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</si>
  <si>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</si>
  <si>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</si>
  <si>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</si>
  <si>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</si>
  <si>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</si>
  <si>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</si>
  <si>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</si>
  <si>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</si>
  <si>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</si>
  <si>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</si>
  <si>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</si>
  <si>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</si>
  <si>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</si>
  <si>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</si>
  <si>
    <t xml:space="preserve">                                                                          AS ON 31.12.2014                                                       (RS. IN LACS)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</si>
</sst>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2" fontId="1" fillId="2" borderId="1" xfId="0" applyNumberFormat="1" applyFont="1" applyFill="1" applyBorder="1" applyAlignment="1">
      <alignment wrapText="1"/>
    </xf>
    <xf numFmtId="164" fontId="1" fillId="2" borderId="9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3" xfId="0" applyNumberFormat="1" applyFont="1" applyFill="1" applyBorder="1"/>
    <xf numFmtId="164" fontId="1" fillId="2" borderId="2" xfId="0" applyNumberFormat="1" applyFont="1" applyFill="1" applyBorder="1"/>
    <xf numFmtId="2" fontId="1" fillId="2" borderId="0" xfId="0" applyNumberFormat="1" applyFont="1" applyFill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/>
    <xf numFmtId="2" fontId="1" fillId="2" borderId="3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46"/>
  <sheetViews>
    <sheetView tabSelected="1" workbookViewId="0">
      <selection activeCell="M16" sqref="M16"/>
    </sheetView>
  </sheetViews>
  <sheetFormatPr defaultRowHeight="15.75" x14ac:dyDescent="0.25"/>
  <cols>
    <col min="1" max="1" width="4.5703125" style="1" customWidth="1"/>
    <col min="2" max="2" width="18.28515625" style="1" customWidth="1"/>
    <col min="3" max="3" width="9" style="9" bestFit="1" customWidth="1"/>
    <col min="4" max="4" width="7.85546875" style="1" bestFit="1" customWidth="1"/>
    <col min="5" max="5" width="9" style="1" bestFit="1" customWidth="1"/>
    <col min="6" max="6" width="6.7109375" style="1" bestFit="1" customWidth="1"/>
    <col min="7" max="7" width="9" style="1" bestFit="1" customWidth="1"/>
    <col min="8" max="8" width="7.85546875" style="1" bestFit="1" customWidth="1"/>
    <col min="9" max="9" width="10.140625" style="1" bestFit="1" customWidth="1"/>
    <col min="10" max="10" width="7.85546875" style="1" bestFit="1" customWidth="1"/>
    <col min="11" max="11" width="10.140625" style="1" bestFit="1" customWidth="1"/>
    <col min="12" max="12" width="7.85546875" style="1" bestFit="1" customWidth="1"/>
    <col min="13" max="13" width="20.28515625" style="1" bestFit="1" customWidth="1"/>
    <col min="14" max="17" width="9.140625" style="1" customWidth="1"/>
    <col min="18" max="16384" width="9.140625" style="1"/>
  </cols>
  <sheetData>
    <row r="1" spans="1:13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x14ac:dyDescent="0.2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x14ac:dyDescent="0.2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x14ac:dyDescent="0.25">
      <c r="A4" s="11" t="s">
        <v>57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ht="46.5" customHeight="1" x14ac:dyDescent="0.25">
      <c r="A5" s="19" t="s">
        <v>3</v>
      </c>
      <c r="B5" s="19" t="s">
        <v>4</v>
      </c>
      <c r="C5" s="13" t="s">
        <v>5</v>
      </c>
      <c r="D5" s="14"/>
      <c r="E5" s="13" t="s">
        <v>6</v>
      </c>
      <c r="F5" s="14"/>
      <c r="G5" s="13" t="s">
        <v>7</v>
      </c>
      <c r="H5" s="14"/>
      <c r="I5" s="13" t="s">
        <v>8</v>
      </c>
      <c r="J5" s="15"/>
      <c r="K5" s="13" t="s">
        <v>9</v>
      </c>
      <c r="L5" s="16"/>
      <c r="M5" s="2" t="s">
        <v>10</v>
      </c>
    </row>
    <row r="6" spans="1:13" x14ac:dyDescent="0.25">
      <c r="A6" s="19"/>
      <c r="B6" s="19"/>
      <c r="C6" s="3" t="s">
        <v>11</v>
      </c>
      <c r="D6" s="4" t="s">
        <v>12</v>
      </c>
      <c r="E6" s="3" t="s">
        <v>11</v>
      </c>
      <c r="F6" s="4" t="s">
        <v>12</v>
      </c>
      <c r="G6" s="3" t="s">
        <v>11</v>
      </c>
      <c r="H6" s="4" t="s">
        <v>12</v>
      </c>
      <c r="I6" s="3" t="s">
        <v>11</v>
      </c>
      <c r="J6" s="4" t="s">
        <v>12</v>
      </c>
      <c r="K6" s="3" t="s">
        <v>11</v>
      </c>
      <c r="L6" s="4" t="s">
        <v>12</v>
      </c>
      <c r="M6" s="5" t="s">
        <v>13</v>
      </c>
    </row>
    <row r="7" spans="1:13" x14ac:dyDescent="0.25">
      <c r="A7" s="19"/>
      <c r="B7" s="19"/>
      <c r="C7" s="17" t="s">
        <v>14</v>
      </c>
      <c r="D7" s="18"/>
      <c r="E7" s="17" t="s">
        <v>15</v>
      </c>
      <c r="F7" s="18"/>
      <c r="G7" s="17" t="s">
        <v>16</v>
      </c>
      <c r="H7" s="18"/>
      <c r="I7" s="17" t="s">
        <v>17</v>
      </c>
      <c r="J7" s="18"/>
      <c r="K7" s="17" t="s">
        <v>15</v>
      </c>
      <c r="L7" s="18"/>
      <c r="M7" s="5"/>
    </row>
    <row r="8" spans="1:13" x14ac:dyDescent="0.25">
      <c r="A8" s="6">
        <v>1</v>
      </c>
      <c r="B8" s="6" t="s">
        <v>18</v>
      </c>
      <c r="C8" s="6">
        <v>58711</v>
      </c>
      <c r="D8" s="6">
        <v>167</v>
      </c>
      <c r="E8" s="6">
        <v>139127</v>
      </c>
      <c r="F8" s="6">
        <v>335</v>
      </c>
      <c r="G8" s="6">
        <f>SUM(E8+C8)</f>
        <v>197838</v>
      </c>
      <c r="H8" s="6">
        <f>SUM(F8+D8)</f>
        <v>502</v>
      </c>
      <c r="I8" s="6">
        <v>517067</v>
      </c>
      <c r="J8" s="6">
        <v>4367</v>
      </c>
      <c r="K8" s="6">
        <v>382191</v>
      </c>
      <c r="L8" s="7">
        <v>3439</v>
      </c>
      <c r="M8" s="6">
        <v>105842</v>
      </c>
    </row>
    <row r="9" spans="1:13" x14ac:dyDescent="0.25">
      <c r="A9" s="6">
        <v>2</v>
      </c>
      <c r="B9" s="6" t="s">
        <v>19</v>
      </c>
      <c r="C9" s="6">
        <v>28707</v>
      </c>
      <c r="D9" s="6">
        <v>779</v>
      </c>
      <c r="E9" s="6">
        <v>27533</v>
      </c>
      <c r="F9" s="6">
        <v>208</v>
      </c>
      <c r="G9" s="6">
        <f t="shared" ref="G9:G45" si="0">SUM(E9+C9)</f>
        <v>56240</v>
      </c>
      <c r="H9" s="6">
        <f t="shared" ref="H9:H45" si="1">SUM(F9+D9)</f>
        <v>987</v>
      </c>
      <c r="I9" s="6">
        <v>183729</v>
      </c>
      <c r="J9" s="6">
        <v>57378</v>
      </c>
      <c r="K9" s="6">
        <v>114354</v>
      </c>
      <c r="L9" s="7">
        <v>1229</v>
      </c>
      <c r="M9" s="6">
        <v>27500</v>
      </c>
    </row>
    <row r="10" spans="1:13" x14ac:dyDescent="0.25">
      <c r="A10" s="6">
        <v>3</v>
      </c>
      <c r="B10" s="6" t="s">
        <v>20</v>
      </c>
      <c r="C10" s="6">
        <v>58870</v>
      </c>
      <c r="D10" s="6">
        <v>1075</v>
      </c>
      <c r="E10" s="6">
        <v>90743</v>
      </c>
      <c r="F10" s="6">
        <v>387</v>
      </c>
      <c r="G10" s="6">
        <f t="shared" si="0"/>
        <v>149613</v>
      </c>
      <c r="H10" s="6">
        <f t="shared" si="1"/>
        <v>1462</v>
      </c>
      <c r="I10" s="6">
        <v>465916</v>
      </c>
      <c r="J10" s="6">
        <v>58554</v>
      </c>
      <c r="K10" s="6">
        <v>367521</v>
      </c>
      <c r="L10" s="7">
        <v>2079</v>
      </c>
      <c r="M10" s="6">
        <v>40863</v>
      </c>
    </row>
    <row r="11" spans="1:13" x14ac:dyDescent="0.25">
      <c r="A11" s="6">
        <v>4</v>
      </c>
      <c r="B11" s="6" t="s">
        <v>21</v>
      </c>
      <c r="C11" s="6">
        <v>53854</v>
      </c>
      <c r="D11" s="6">
        <v>180</v>
      </c>
      <c r="E11" s="6">
        <v>46718</v>
      </c>
      <c r="F11" s="6">
        <v>257</v>
      </c>
      <c r="G11" s="6">
        <f t="shared" si="0"/>
        <v>100572</v>
      </c>
      <c r="H11" s="6">
        <f t="shared" si="1"/>
        <v>437</v>
      </c>
      <c r="I11" s="6">
        <v>296017</v>
      </c>
      <c r="J11" s="6">
        <v>2611</v>
      </c>
      <c r="K11" s="6">
        <v>174066</v>
      </c>
      <c r="L11" s="7">
        <v>2151</v>
      </c>
      <c r="M11" s="6">
        <v>86233</v>
      </c>
    </row>
    <row r="12" spans="1:13" x14ac:dyDescent="0.25">
      <c r="A12" s="6">
        <v>5</v>
      </c>
      <c r="B12" s="6" t="s">
        <v>22</v>
      </c>
      <c r="C12" s="6">
        <v>116825</v>
      </c>
      <c r="D12" s="6">
        <v>709</v>
      </c>
      <c r="E12" s="6">
        <v>133520</v>
      </c>
      <c r="F12" s="6">
        <v>712</v>
      </c>
      <c r="G12" s="6">
        <f t="shared" si="0"/>
        <v>250345</v>
      </c>
      <c r="H12" s="6">
        <f t="shared" si="1"/>
        <v>1421</v>
      </c>
      <c r="I12" s="6">
        <v>560148</v>
      </c>
      <c r="J12" s="6">
        <v>7666</v>
      </c>
      <c r="K12" s="6">
        <v>368488</v>
      </c>
      <c r="L12" s="7">
        <v>5631</v>
      </c>
      <c r="M12" s="6">
        <v>68351</v>
      </c>
    </row>
    <row r="13" spans="1:13" x14ac:dyDescent="0.25">
      <c r="A13" s="6">
        <v>6</v>
      </c>
      <c r="B13" s="6" t="s">
        <v>23</v>
      </c>
      <c r="C13" s="6">
        <v>94459</v>
      </c>
      <c r="D13" s="6">
        <v>368</v>
      </c>
      <c r="E13" s="6">
        <v>89283</v>
      </c>
      <c r="F13" s="6">
        <v>526</v>
      </c>
      <c r="G13" s="6">
        <f t="shared" si="0"/>
        <v>183742</v>
      </c>
      <c r="H13" s="6">
        <f t="shared" si="1"/>
        <v>894</v>
      </c>
      <c r="I13" s="6">
        <v>440779</v>
      </c>
      <c r="J13" s="6">
        <v>4187</v>
      </c>
      <c r="K13" s="6">
        <v>282668</v>
      </c>
      <c r="L13" s="7">
        <v>4566</v>
      </c>
      <c r="M13" s="6">
        <v>86111</v>
      </c>
    </row>
    <row r="14" spans="1:13" x14ac:dyDescent="0.25">
      <c r="A14" s="6">
        <v>7</v>
      </c>
      <c r="B14" s="6" t="s">
        <v>24</v>
      </c>
      <c r="C14" s="6">
        <v>107760</v>
      </c>
      <c r="D14" s="6">
        <v>1851</v>
      </c>
      <c r="E14" s="6">
        <v>99480</v>
      </c>
      <c r="F14" s="6">
        <v>410</v>
      </c>
      <c r="G14" s="6">
        <f t="shared" si="0"/>
        <v>207240</v>
      </c>
      <c r="H14" s="6">
        <f t="shared" si="1"/>
        <v>2261</v>
      </c>
      <c r="I14" s="6">
        <v>502258</v>
      </c>
      <c r="J14" s="6">
        <v>57207</v>
      </c>
      <c r="K14" s="6">
        <v>412689</v>
      </c>
      <c r="L14" s="7">
        <v>3641</v>
      </c>
      <c r="M14" s="6">
        <v>73834</v>
      </c>
    </row>
    <row r="15" spans="1:13" x14ac:dyDescent="0.25">
      <c r="A15" s="6">
        <v>8</v>
      </c>
      <c r="B15" s="6" t="s">
        <v>25</v>
      </c>
      <c r="C15" s="6">
        <v>78413</v>
      </c>
      <c r="D15" s="6">
        <v>1115</v>
      </c>
      <c r="E15" s="6">
        <v>87314</v>
      </c>
      <c r="F15" s="6">
        <v>388</v>
      </c>
      <c r="G15" s="6">
        <f t="shared" si="0"/>
        <v>165727</v>
      </c>
      <c r="H15" s="6">
        <f t="shared" si="1"/>
        <v>1503</v>
      </c>
      <c r="I15" s="6">
        <v>395367</v>
      </c>
      <c r="J15" s="6">
        <v>55899</v>
      </c>
      <c r="K15" s="6">
        <v>354155</v>
      </c>
      <c r="L15" s="7">
        <v>9725</v>
      </c>
      <c r="M15" s="6">
        <v>39914</v>
      </c>
    </row>
    <row r="16" spans="1:13" x14ac:dyDescent="0.25">
      <c r="A16" s="6">
        <v>9</v>
      </c>
      <c r="B16" s="6" t="s">
        <v>26</v>
      </c>
      <c r="C16" s="6">
        <v>96071</v>
      </c>
      <c r="D16" s="6">
        <v>3300</v>
      </c>
      <c r="E16" s="6">
        <v>204046</v>
      </c>
      <c r="F16" s="6">
        <v>501</v>
      </c>
      <c r="G16" s="6">
        <f t="shared" si="0"/>
        <v>300117</v>
      </c>
      <c r="H16" s="6">
        <f t="shared" si="1"/>
        <v>3801</v>
      </c>
      <c r="I16" s="6">
        <v>648150</v>
      </c>
      <c r="J16" s="6">
        <v>11066</v>
      </c>
      <c r="K16" s="6">
        <v>544067</v>
      </c>
      <c r="L16" s="7">
        <v>8576</v>
      </c>
      <c r="M16" s="6">
        <v>81028</v>
      </c>
    </row>
    <row r="17" spans="1:13" x14ac:dyDescent="0.25">
      <c r="A17" s="6">
        <v>10</v>
      </c>
      <c r="B17" s="6" t="s">
        <v>27</v>
      </c>
      <c r="C17" s="6">
        <v>69908</v>
      </c>
      <c r="D17" s="6">
        <v>283</v>
      </c>
      <c r="E17" s="6">
        <v>232591</v>
      </c>
      <c r="F17" s="6">
        <v>765</v>
      </c>
      <c r="G17" s="6">
        <f t="shared" si="0"/>
        <v>302499</v>
      </c>
      <c r="H17" s="6">
        <f t="shared" si="1"/>
        <v>1048</v>
      </c>
      <c r="I17" s="6">
        <v>776680</v>
      </c>
      <c r="J17" s="6">
        <v>7387</v>
      </c>
      <c r="K17" s="6">
        <v>677184</v>
      </c>
      <c r="L17" s="7">
        <v>6061</v>
      </c>
      <c r="M17" s="6">
        <v>70299</v>
      </c>
    </row>
    <row r="18" spans="1:13" x14ac:dyDescent="0.25">
      <c r="A18" s="6">
        <v>11</v>
      </c>
      <c r="B18" s="6" t="s">
        <v>28</v>
      </c>
      <c r="C18" s="6">
        <v>143481</v>
      </c>
      <c r="D18" s="6">
        <v>3589</v>
      </c>
      <c r="E18" s="6">
        <v>187757</v>
      </c>
      <c r="F18" s="6">
        <v>918</v>
      </c>
      <c r="G18" s="6">
        <f t="shared" si="0"/>
        <v>331238</v>
      </c>
      <c r="H18" s="6">
        <f t="shared" si="1"/>
        <v>4507</v>
      </c>
      <c r="I18" s="6">
        <v>979998</v>
      </c>
      <c r="J18" s="6">
        <v>11212</v>
      </c>
      <c r="K18" s="6">
        <v>587529</v>
      </c>
      <c r="L18" s="7">
        <v>6343</v>
      </c>
      <c r="M18" s="6">
        <v>146218</v>
      </c>
    </row>
    <row r="19" spans="1:13" x14ac:dyDescent="0.25">
      <c r="A19" s="6">
        <v>12</v>
      </c>
      <c r="B19" s="6" t="s">
        <v>29</v>
      </c>
      <c r="C19" s="6">
        <v>28741</v>
      </c>
      <c r="D19" s="6">
        <v>769</v>
      </c>
      <c r="E19" s="6">
        <v>115065</v>
      </c>
      <c r="F19" s="6">
        <v>307</v>
      </c>
      <c r="G19" s="6">
        <f t="shared" si="0"/>
        <v>143806</v>
      </c>
      <c r="H19" s="6">
        <f t="shared" si="1"/>
        <v>1076</v>
      </c>
      <c r="I19" s="6">
        <v>611277</v>
      </c>
      <c r="J19" s="6">
        <v>5015</v>
      </c>
      <c r="K19" s="6">
        <v>516512</v>
      </c>
      <c r="L19" s="7">
        <v>6885</v>
      </c>
      <c r="M19" s="6">
        <v>32176</v>
      </c>
    </row>
    <row r="20" spans="1:13" x14ac:dyDescent="0.25">
      <c r="A20" s="6">
        <v>13</v>
      </c>
      <c r="B20" s="6" t="s">
        <v>30</v>
      </c>
      <c r="C20" s="6">
        <v>41226</v>
      </c>
      <c r="D20" s="6">
        <v>278</v>
      </c>
      <c r="E20" s="6">
        <v>73048</v>
      </c>
      <c r="F20" s="6">
        <v>584</v>
      </c>
      <c r="G20" s="6">
        <f t="shared" si="0"/>
        <v>114274</v>
      </c>
      <c r="H20" s="6">
        <f t="shared" si="1"/>
        <v>862</v>
      </c>
      <c r="I20" s="6">
        <v>348451</v>
      </c>
      <c r="J20" s="6">
        <v>4074</v>
      </c>
      <c r="K20" s="6">
        <v>233313</v>
      </c>
      <c r="L20" s="7">
        <v>3186</v>
      </c>
      <c r="M20" s="6">
        <v>84036</v>
      </c>
    </row>
    <row r="21" spans="1:13" x14ac:dyDescent="0.25">
      <c r="A21" s="6">
        <v>14</v>
      </c>
      <c r="B21" s="6" t="s">
        <v>31</v>
      </c>
      <c r="C21" s="6">
        <v>48373</v>
      </c>
      <c r="D21" s="6">
        <v>905</v>
      </c>
      <c r="E21" s="6">
        <v>40584</v>
      </c>
      <c r="F21" s="6">
        <v>288</v>
      </c>
      <c r="G21" s="6">
        <f t="shared" si="0"/>
        <v>88957</v>
      </c>
      <c r="H21" s="6">
        <f t="shared" si="1"/>
        <v>1193</v>
      </c>
      <c r="I21" s="6">
        <v>271051</v>
      </c>
      <c r="J21" s="6">
        <v>5181</v>
      </c>
      <c r="K21" s="6">
        <v>223115</v>
      </c>
      <c r="L21" s="7">
        <v>5018</v>
      </c>
      <c r="M21" s="6">
        <v>50082</v>
      </c>
    </row>
    <row r="22" spans="1:13" x14ac:dyDescent="0.25">
      <c r="A22" s="6">
        <v>15</v>
      </c>
      <c r="B22" s="6" t="s">
        <v>32</v>
      </c>
      <c r="C22" s="6">
        <v>36898</v>
      </c>
      <c r="D22" s="6">
        <v>709</v>
      </c>
      <c r="E22" s="6">
        <v>64170</v>
      </c>
      <c r="F22" s="6">
        <v>356</v>
      </c>
      <c r="G22" s="6">
        <f t="shared" si="0"/>
        <v>101068</v>
      </c>
      <c r="H22" s="6">
        <f t="shared" si="1"/>
        <v>1065</v>
      </c>
      <c r="I22" s="6">
        <v>299282</v>
      </c>
      <c r="J22" s="6">
        <v>2274</v>
      </c>
      <c r="K22" s="6">
        <v>211190</v>
      </c>
      <c r="L22" s="7">
        <v>1858</v>
      </c>
      <c r="M22" s="6">
        <v>37296</v>
      </c>
    </row>
    <row r="23" spans="1:13" x14ac:dyDescent="0.25">
      <c r="A23" s="6">
        <v>16</v>
      </c>
      <c r="B23" s="6" t="s">
        <v>33</v>
      </c>
      <c r="C23" s="6">
        <v>61806</v>
      </c>
      <c r="D23" s="6">
        <v>507</v>
      </c>
      <c r="E23" s="6">
        <v>87344</v>
      </c>
      <c r="F23" s="6">
        <v>274</v>
      </c>
      <c r="G23" s="6">
        <f t="shared" si="0"/>
        <v>149150</v>
      </c>
      <c r="H23" s="6">
        <f t="shared" si="1"/>
        <v>781</v>
      </c>
      <c r="I23" s="6">
        <v>353415</v>
      </c>
      <c r="J23" s="6">
        <v>3441</v>
      </c>
      <c r="K23" s="6">
        <v>271885</v>
      </c>
      <c r="L23" s="7">
        <v>2596</v>
      </c>
      <c r="M23" s="6">
        <v>97325</v>
      </c>
    </row>
    <row r="24" spans="1:13" x14ac:dyDescent="0.25">
      <c r="A24" s="6">
        <v>17</v>
      </c>
      <c r="B24" s="6" t="s">
        <v>34</v>
      </c>
      <c r="C24" s="6">
        <v>58323</v>
      </c>
      <c r="D24" s="6">
        <v>295</v>
      </c>
      <c r="E24" s="6">
        <v>70747</v>
      </c>
      <c r="F24" s="6">
        <v>156</v>
      </c>
      <c r="G24" s="6">
        <f t="shared" si="0"/>
        <v>129070</v>
      </c>
      <c r="H24" s="6">
        <f t="shared" si="1"/>
        <v>451</v>
      </c>
      <c r="I24" s="6">
        <v>330057</v>
      </c>
      <c r="J24" s="6">
        <v>1322</v>
      </c>
      <c r="K24" s="6">
        <v>224998</v>
      </c>
      <c r="L24" s="7">
        <v>1223</v>
      </c>
      <c r="M24" s="6">
        <v>83669</v>
      </c>
    </row>
    <row r="25" spans="1:13" x14ac:dyDescent="0.25">
      <c r="A25" s="6">
        <v>18</v>
      </c>
      <c r="B25" s="6" t="s">
        <v>35</v>
      </c>
      <c r="C25" s="6">
        <v>39216</v>
      </c>
      <c r="D25" s="6">
        <v>130</v>
      </c>
      <c r="E25" s="6">
        <v>49466</v>
      </c>
      <c r="F25" s="6">
        <v>97</v>
      </c>
      <c r="G25" s="6">
        <f t="shared" si="0"/>
        <v>88682</v>
      </c>
      <c r="H25" s="6">
        <f t="shared" si="1"/>
        <v>227</v>
      </c>
      <c r="I25" s="6">
        <v>247492</v>
      </c>
      <c r="J25" s="6">
        <v>3104</v>
      </c>
      <c r="K25" s="6">
        <v>182276</v>
      </c>
      <c r="L25" s="7">
        <v>1694</v>
      </c>
      <c r="M25" s="6">
        <v>41523</v>
      </c>
    </row>
    <row r="26" spans="1:13" x14ac:dyDescent="0.25">
      <c r="A26" s="6">
        <v>19</v>
      </c>
      <c r="B26" s="6" t="s">
        <v>36</v>
      </c>
      <c r="C26" s="6">
        <v>25001</v>
      </c>
      <c r="D26" s="6">
        <v>474</v>
      </c>
      <c r="E26" s="6">
        <v>34351</v>
      </c>
      <c r="F26" s="6">
        <v>140</v>
      </c>
      <c r="G26" s="6">
        <f t="shared" si="0"/>
        <v>59352</v>
      </c>
      <c r="H26" s="6">
        <f t="shared" si="1"/>
        <v>614</v>
      </c>
      <c r="I26" s="6">
        <v>221693</v>
      </c>
      <c r="J26" s="6">
        <v>1206</v>
      </c>
      <c r="K26" s="6">
        <v>97057</v>
      </c>
      <c r="L26" s="7">
        <v>1071</v>
      </c>
      <c r="M26" s="6">
        <v>54824</v>
      </c>
    </row>
    <row r="27" spans="1:13" x14ac:dyDescent="0.25">
      <c r="A27" s="6">
        <v>20</v>
      </c>
      <c r="B27" s="6" t="s">
        <v>37</v>
      </c>
      <c r="C27" s="6">
        <v>33017</v>
      </c>
      <c r="D27" s="6">
        <v>327</v>
      </c>
      <c r="E27" s="6">
        <v>81313</v>
      </c>
      <c r="F27" s="6">
        <v>274</v>
      </c>
      <c r="G27" s="6">
        <f t="shared" si="0"/>
        <v>114330</v>
      </c>
      <c r="H27" s="6">
        <f t="shared" si="1"/>
        <v>601</v>
      </c>
      <c r="I27" s="6">
        <v>317408</v>
      </c>
      <c r="J27" s="6">
        <v>3656</v>
      </c>
      <c r="K27" s="6">
        <v>247108</v>
      </c>
      <c r="L27" s="7">
        <v>2135</v>
      </c>
      <c r="M27" s="6">
        <v>43234</v>
      </c>
    </row>
    <row r="28" spans="1:13" x14ac:dyDescent="0.25">
      <c r="A28" s="6">
        <v>21</v>
      </c>
      <c r="B28" s="6" t="s">
        <v>38</v>
      </c>
      <c r="C28" s="6">
        <v>131491</v>
      </c>
      <c r="D28" s="6">
        <v>160344</v>
      </c>
      <c r="E28" s="6">
        <v>164855</v>
      </c>
      <c r="F28" s="6">
        <v>435</v>
      </c>
      <c r="G28" s="6">
        <f t="shared" si="0"/>
        <v>296346</v>
      </c>
      <c r="H28" s="6">
        <f t="shared" si="1"/>
        <v>160779</v>
      </c>
      <c r="I28" s="6">
        <v>930902</v>
      </c>
      <c r="J28" s="6">
        <v>173759</v>
      </c>
      <c r="K28" s="6">
        <v>698636</v>
      </c>
      <c r="L28" s="7">
        <v>5599</v>
      </c>
      <c r="M28" s="6">
        <v>148895</v>
      </c>
    </row>
    <row r="29" spans="1:13" x14ac:dyDescent="0.25">
      <c r="A29" s="6">
        <v>22</v>
      </c>
      <c r="B29" s="6" t="s">
        <v>39</v>
      </c>
      <c r="C29" s="6">
        <v>55106</v>
      </c>
      <c r="D29" s="6">
        <v>282</v>
      </c>
      <c r="E29" s="6">
        <v>29023</v>
      </c>
      <c r="F29" s="6">
        <v>166</v>
      </c>
      <c r="G29" s="6">
        <f t="shared" si="0"/>
        <v>84129</v>
      </c>
      <c r="H29" s="6">
        <f t="shared" si="1"/>
        <v>448</v>
      </c>
      <c r="I29" s="6">
        <v>211693</v>
      </c>
      <c r="J29" s="6">
        <v>1785</v>
      </c>
      <c r="K29" s="6">
        <v>147979</v>
      </c>
      <c r="L29" s="7">
        <v>1065</v>
      </c>
      <c r="M29" s="6">
        <v>43494</v>
      </c>
    </row>
    <row r="30" spans="1:13" x14ac:dyDescent="0.25">
      <c r="A30" s="6">
        <v>23</v>
      </c>
      <c r="B30" s="6" t="s">
        <v>40</v>
      </c>
      <c r="C30" s="6">
        <v>107262</v>
      </c>
      <c r="D30" s="6">
        <v>464</v>
      </c>
      <c r="E30" s="6">
        <v>339856</v>
      </c>
      <c r="F30" s="6">
        <v>799</v>
      </c>
      <c r="G30" s="6">
        <f t="shared" si="0"/>
        <v>447118</v>
      </c>
      <c r="H30" s="6">
        <f t="shared" si="1"/>
        <v>1263</v>
      </c>
      <c r="I30" s="6">
        <v>1074814</v>
      </c>
      <c r="J30" s="6">
        <v>9054</v>
      </c>
      <c r="K30" s="6">
        <v>888651</v>
      </c>
      <c r="L30" s="7">
        <v>7222</v>
      </c>
      <c r="M30" s="6">
        <v>187789</v>
      </c>
    </row>
    <row r="31" spans="1:13" x14ac:dyDescent="0.25">
      <c r="A31" s="6">
        <v>24</v>
      </c>
      <c r="B31" s="6" t="s">
        <v>41</v>
      </c>
      <c r="C31" s="6">
        <v>117645</v>
      </c>
      <c r="D31" s="6">
        <v>1938</v>
      </c>
      <c r="E31" s="6">
        <v>85466</v>
      </c>
      <c r="F31" s="6">
        <v>504</v>
      </c>
      <c r="G31" s="6">
        <f t="shared" si="0"/>
        <v>203111</v>
      </c>
      <c r="H31" s="6">
        <f t="shared" si="1"/>
        <v>2442</v>
      </c>
      <c r="I31" s="6">
        <v>524350</v>
      </c>
      <c r="J31" s="6">
        <v>5073</v>
      </c>
      <c r="K31" s="6">
        <v>366940</v>
      </c>
      <c r="L31" s="7">
        <v>4201</v>
      </c>
      <c r="M31" s="6">
        <v>128143</v>
      </c>
    </row>
    <row r="32" spans="1:13" x14ac:dyDescent="0.25">
      <c r="A32" s="6">
        <v>25</v>
      </c>
      <c r="B32" s="6" t="s">
        <v>42</v>
      </c>
      <c r="C32" s="6">
        <v>51196</v>
      </c>
      <c r="D32" s="6">
        <v>899</v>
      </c>
      <c r="E32" s="6">
        <v>104897</v>
      </c>
      <c r="F32" s="6">
        <v>513</v>
      </c>
      <c r="G32" s="6">
        <f t="shared" si="0"/>
        <v>156093</v>
      </c>
      <c r="H32" s="6">
        <f t="shared" si="1"/>
        <v>1412</v>
      </c>
      <c r="I32" s="6">
        <v>454465</v>
      </c>
      <c r="J32" s="6">
        <v>4507</v>
      </c>
      <c r="K32" s="6">
        <v>398927</v>
      </c>
      <c r="L32" s="7">
        <v>3900</v>
      </c>
      <c r="M32" s="6">
        <v>36400</v>
      </c>
    </row>
    <row r="33" spans="1:13" x14ac:dyDescent="0.25">
      <c r="A33" s="6">
        <v>26</v>
      </c>
      <c r="B33" s="6" t="s">
        <v>43</v>
      </c>
      <c r="C33" s="6">
        <v>286804</v>
      </c>
      <c r="D33" s="6">
        <v>2545</v>
      </c>
      <c r="E33" s="6">
        <v>220753</v>
      </c>
      <c r="F33" s="6">
        <v>509</v>
      </c>
      <c r="G33" s="6">
        <f t="shared" si="0"/>
        <v>507557</v>
      </c>
      <c r="H33" s="6">
        <f t="shared" si="1"/>
        <v>3054</v>
      </c>
      <c r="I33" s="6">
        <v>2311577</v>
      </c>
      <c r="J33" s="6">
        <v>9459</v>
      </c>
      <c r="K33" s="6">
        <v>1233169</v>
      </c>
      <c r="L33" s="7">
        <v>6084</v>
      </c>
      <c r="M33" s="6">
        <v>1489388</v>
      </c>
    </row>
    <row r="34" spans="1:13" x14ac:dyDescent="0.25">
      <c r="A34" s="6">
        <v>27</v>
      </c>
      <c r="B34" s="6" t="s">
        <v>44</v>
      </c>
      <c r="C34" s="6">
        <v>75567</v>
      </c>
      <c r="D34" s="6">
        <v>611</v>
      </c>
      <c r="E34" s="6">
        <v>173918</v>
      </c>
      <c r="F34" s="6">
        <v>448</v>
      </c>
      <c r="G34" s="6">
        <f t="shared" si="0"/>
        <v>249485</v>
      </c>
      <c r="H34" s="6">
        <f t="shared" si="1"/>
        <v>1059</v>
      </c>
      <c r="I34" s="6">
        <v>695126</v>
      </c>
      <c r="J34" s="6">
        <v>7661</v>
      </c>
      <c r="K34" s="6">
        <v>277695</v>
      </c>
      <c r="L34" s="7">
        <v>3981</v>
      </c>
      <c r="M34" s="6">
        <v>185739</v>
      </c>
    </row>
    <row r="35" spans="1:13" x14ac:dyDescent="0.25">
      <c r="A35" s="6">
        <v>28</v>
      </c>
      <c r="B35" s="6" t="s">
        <v>45</v>
      </c>
      <c r="C35" s="6">
        <v>119227</v>
      </c>
      <c r="D35" s="6">
        <v>1869</v>
      </c>
      <c r="E35" s="6">
        <v>98691</v>
      </c>
      <c r="F35" s="6">
        <v>534</v>
      </c>
      <c r="G35" s="6">
        <f t="shared" si="0"/>
        <v>217918</v>
      </c>
      <c r="H35" s="6">
        <f t="shared" si="1"/>
        <v>2403</v>
      </c>
      <c r="I35" s="6">
        <v>560183</v>
      </c>
      <c r="J35" s="6">
        <v>4828</v>
      </c>
      <c r="K35" s="6">
        <v>442743</v>
      </c>
      <c r="L35" s="7">
        <v>3852</v>
      </c>
      <c r="M35" s="6">
        <v>32877</v>
      </c>
    </row>
    <row r="36" spans="1:13" x14ac:dyDescent="0.25">
      <c r="A36" s="6">
        <v>29</v>
      </c>
      <c r="B36" s="6" t="s">
        <v>46</v>
      </c>
      <c r="C36" s="6">
        <v>51727</v>
      </c>
      <c r="D36" s="6">
        <v>217</v>
      </c>
      <c r="E36" s="6">
        <v>116813</v>
      </c>
      <c r="F36" s="6">
        <v>306</v>
      </c>
      <c r="G36" s="6">
        <f t="shared" si="0"/>
        <v>168540</v>
      </c>
      <c r="H36" s="6">
        <f t="shared" si="1"/>
        <v>523</v>
      </c>
      <c r="I36" s="6">
        <v>451620</v>
      </c>
      <c r="J36" s="6">
        <v>5323</v>
      </c>
      <c r="K36" s="6">
        <v>338662</v>
      </c>
      <c r="L36" s="7">
        <v>2515</v>
      </c>
      <c r="M36" s="6">
        <v>99118</v>
      </c>
    </row>
    <row r="37" spans="1:13" x14ac:dyDescent="0.25">
      <c r="A37" s="6">
        <v>30</v>
      </c>
      <c r="B37" s="6" t="s">
        <v>47</v>
      </c>
      <c r="C37" s="6">
        <v>126198</v>
      </c>
      <c r="D37" s="6">
        <v>396</v>
      </c>
      <c r="E37" s="6">
        <v>124806</v>
      </c>
      <c r="F37" s="6">
        <v>624</v>
      </c>
      <c r="G37" s="6">
        <f t="shared" si="0"/>
        <v>251004</v>
      </c>
      <c r="H37" s="6">
        <f t="shared" si="1"/>
        <v>1020</v>
      </c>
      <c r="I37" s="6">
        <v>578685</v>
      </c>
      <c r="J37" s="6">
        <v>5559</v>
      </c>
      <c r="K37" s="6">
        <v>409122</v>
      </c>
      <c r="L37" s="7">
        <v>3402</v>
      </c>
      <c r="M37" s="6">
        <v>60138</v>
      </c>
    </row>
    <row r="38" spans="1:13" x14ac:dyDescent="0.25">
      <c r="A38" s="6">
        <v>31</v>
      </c>
      <c r="B38" s="6" t="s">
        <v>48</v>
      </c>
      <c r="C38" s="6">
        <v>80098</v>
      </c>
      <c r="D38" s="6">
        <v>791</v>
      </c>
      <c r="E38" s="6">
        <v>249429</v>
      </c>
      <c r="F38" s="6">
        <v>1060</v>
      </c>
      <c r="G38" s="6">
        <f t="shared" si="0"/>
        <v>329527</v>
      </c>
      <c r="H38" s="6">
        <f t="shared" si="1"/>
        <v>1851</v>
      </c>
      <c r="I38" s="6">
        <v>1007864</v>
      </c>
      <c r="J38" s="6">
        <v>9796</v>
      </c>
      <c r="K38" s="6">
        <v>682926</v>
      </c>
      <c r="L38" s="7">
        <v>7566</v>
      </c>
      <c r="M38" s="6">
        <v>79417</v>
      </c>
    </row>
    <row r="39" spans="1:13" x14ac:dyDescent="0.25">
      <c r="A39" s="6">
        <v>32</v>
      </c>
      <c r="B39" s="6" t="s">
        <v>49</v>
      </c>
      <c r="C39" s="6">
        <v>32111</v>
      </c>
      <c r="D39" s="6">
        <v>224</v>
      </c>
      <c r="E39" s="6">
        <v>33611</v>
      </c>
      <c r="F39" s="6">
        <v>142</v>
      </c>
      <c r="G39" s="6">
        <f t="shared" si="0"/>
        <v>65722</v>
      </c>
      <c r="H39" s="6">
        <f t="shared" si="1"/>
        <v>366</v>
      </c>
      <c r="I39" s="6">
        <v>232788</v>
      </c>
      <c r="J39" s="6">
        <v>1412</v>
      </c>
      <c r="K39" s="6">
        <v>111621</v>
      </c>
      <c r="L39" s="7">
        <v>987</v>
      </c>
      <c r="M39" s="6">
        <v>23350</v>
      </c>
    </row>
    <row r="40" spans="1:13" x14ac:dyDescent="0.25">
      <c r="A40" s="6">
        <v>33</v>
      </c>
      <c r="B40" s="6" t="s">
        <v>50</v>
      </c>
      <c r="C40" s="6">
        <v>16676</v>
      </c>
      <c r="D40" s="6">
        <v>122</v>
      </c>
      <c r="E40" s="6">
        <v>18175</v>
      </c>
      <c r="F40" s="6">
        <v>77</v>
      </c>
      <c r="G40" s="6">
        <f t="shared" si="0"/>
        <v>34851</v>
      </c>
      <c r="H40" s="6">
        <f t="shared" si="1"/>
        <v>199</v>
      </c>
      <c r="I40" s="6">
        <v>223936</v>
      </c>
      <c r="J40" s="6">
        <v>1751</v>
      </c>
      <c r="K40" s="6">
        <v>154991</v>
      </c>
      <c r="L40" s="7">
        <v>1983</v>
      </c>
      <c r="M40" s="6">
        <v>33928</v>
      </c>
    </row>
    <row r="41" spans="1:13" x14ac:dyDescent="0.25">
      <c r="A41" s="6">
        <v>34</v>
      </c>
      <c r="B41" s="6" t="s">
        <v>51</v>
      </c>
      <c r="C41" s="6">
        <v>84842</v>
      </c>
      <c r="D41" s="6">
        <v>413</v>
      </c>
      <c r="E41" s="6">
        <v>104145</v>
      </c>
      <c r="F41" s="6">
        <v>434</v>
      </c>
      <c r="G41" s="6">
        <f t="shared" si="0"/>
        <v>188987</v>
      </c>
      <c r="H41" s="6">
        <f t="shared" si="1"/>
        <v>847</v>
      </c>
      <c r="I41" s="6">
        <v>590300</v>
      </c>
      <c r="J41" s="6">
        <v>3946</v>
      </c>
      <c r="K41" s="6">
        <v>473367</v>
      </c>
      <c r="L41" s="7">
        <v>3964</v>
      </c>
      <c r="M41" s="6">
        <v>87083</v>
      </c>
    </row>
    <row r="42" spans="1:13" x14ac:dyDescent="0.25">
      <c r="A42" s="6">
        <v>35</v>
      </c>
      <c r="B42" s="6" t="s">
        <v>52</v>
      </c>
      <c r="C42" s="6">
        <v>66893</v>
      </c>
      <c r="D42" s="6">
        <v>783</v>
      </c>
      <c r="E42" s="6">
        <v>165383</v>
      </c>
      <c r="F42" s="6">
        <v>687</v>
      </c>
      <c r="G42" s="6">
        <f t="shared" si="0"/>
        <v>232276</v>
      </c>
      <c r="H42" s="6">
        <f t="shared" si="1"/>
        <v>1470</v>
      </c>
      <c r="I42" s="6">
        <v>613018</v>
      </c>
      <c r="J42" s="6">
        <v>9724</v>
      </c>
      <c r="K42" s="6">
        <v>547026</v>
      </c>
      <c r="L42" s="7">
        <v>8782</v>
      </c>
      <c r="M42" s="6">
        <v>74142</v>
      </c>
    </row>
    <row r="43" spans="1:13" x14ac:dyDescent="0.25">
      <c r="A43" s="6">
        <v>36</v>
      </c>
      <c r="B43" s="8" t="s">
        <v>53</v>
      </c>
      <c r="C43" s="6">
        <v>59205</v>
      </c>
      <c r="D43" s="6">
        <v>315</v>
      </c>
      <c r="E43" s="6">
        <v>104276</v>
      </c>
      <c r="F43" s="6">
        <v>791</v>
      </c>
      <c r="G43" s="6">
        <f t="shared" si="0"/>
        <v>163481</v>
      </c>
      <c r="H43" s="6">
        <f t="shared" si="1"/>
        <v>1106</v>
      </c>
      <c r="I43" s="6">
        <v>474551</v>
      </c>
      <c r="J43" s="6">
        <v>7306</v>
      </c>
      <c r="K43" s="6">
        <v>299803</v>
      </c>
      <c r="L43" s="7">
        <v>2900</v>
      </c>
      <c r="M43" s="6">
        <v>74440</v>
      </c>
    </row>
    <row r="44" spans="1:13" x14ac:dyDescent="0.25">
      <c r="A44" s="6">
        <v>37</v>
      </c>
      <c r="B44" s="6" t="s">
        <v>54</v>
      </c>
      <c r="C44" s="6">
        <v>71472</v>
      </c>
      <c r="D44" s="6">
        <v>635</v>
      </c>
      <c r="E44" s="6">
        <v>208209</v>
      </c>
      <c r="F44" s="6">
        <v>461</v>
      </c>
      <c r="G44" s="6">
        <f t="shared" si="0"/>
        <v>279681</v>
      </c>
      <c r="H44" s="6">
        <f t="shared" si="1"/>
        <v>1096</v>
      </c>
      <c r="I44" s="6">
        <v>743172</v>
      </c>
      <c r="J44" s="6">
        <v>10896</v>
      </c>
      <c r="K44" s="6">
        <v>632883</v>
      </c>
      <c r="L44" s="7">
        <v>7316</v>
      </c>
      <c r="M44" s="6">
        <v>101187</v>
      </c>
    </row>
    <row r="45" spans="1:13" x14ac:dyDescent="0.25">
      <c r="A45" s="6">
        <v>38</v>
      </c>
      <c r="B45" s="6" t="s">
        <v>55</v>
      </c>
      <c r="C45" s="6">
        <v>57194</v>
      </c>
      <c r="D45" s="6">
        <v>242</v>
      </c>
      <c r="E45" s="6">
        <v>232769</v>
      </c>
      <c r="F45" s="6">
        <v>473</v>
      </c>
      <c r="G45" s="6">
        <f t="shared" si="0"/>
        <v>289963</v>
      </c>
      <c r="H45" s="6">
        <f t="shared" si="1"/>
        <v>715</v>
      </c>
      <c r="I45" s="6">
        <v>677839</v>
      </c>
      <c r="J45" s="6">
        <v>6263</v>
      </c>
      <c r="K45" s="6">
        <v>749879</v>
      </c>
      <c r="L45" s="7">
        <v>7939</v>
      </c>
      <c r="M45" s="6">
        <v>99476</v>
      </c>
    </row>
    <row r="46" spans="1:13" x14ac:dyDescent="0.25">
      <c r="A46" s="12" t="s">
        <v>56</v>
      </c>
      <c r="B46" s="12"/>
      <c r="C46" s="6">
        <f>SUM(C8:C45)</f>
        <v>2870374</v>
      </c>
      <c r="D46" s="6">
        <f t="shared" ref="D46:M46" si="2">SUM(D8:D45)</f>
        <v>190900</v>
      </c>
      <c r="E46" s="6">
        <f t="shared" si="2"/>
        <v>4529275</v>
      </c>
      <c r="F46" s="6">
        <f t="shared" si="2"/>
        <v>16846</v>
      </c>
      <c r="G46" s="6">
        <f t="shared" si="2"/>
        <v>7399649</v>
      </c>
      <c r="H46" s="6">
        <f t="shared" si="2"/>
        <v>207746</v>
      </c>
      <c r="I46" s="6">
        <f t="shared" si="2"/>
        <v>21123118</v>
      </c>
      <c r="J46" s="6">
        <f t="shared" si="2"/>
        <v>584909</v>
      </c>
      <c r="K46" s="6">
        <f t="shared" si="2"/>
        <v>15327386</v>
      </c>
      <c r="L46" s="6">
        <f t="shared" si="2"/>
        <v>162365</v>
      </c>
      <c r="M46" s="6">
        <f t="shared" si="2"/>
        <v>4335362</v>
      </c>
    </row>
  </sheetData>
  <mergeCells count="17">
    <mergeCell ref="E5:F5"/>
    <mergeCell ref="A1:M1"/>
    <mergeCell ref="A2:M2"/>
    <mergeCell ref="A3:M3"/>
    <mergeCell ref="A4:M4"/>
    <mergeCell ref="A46:B46"/>
    <mergeCell ref="G5:H5"/>
    <mergeCell ref="I5:J5"/>
    <mergeCell ref="K5:L5"/>
    <mergeCell ref="C7:D7"/>
    <mergeCell ref="E7:F7"/>
    <mergeCell ref="G7:H7"/>
    <mergeCell ref="I7:J7"/>
    <mergeCell ref="K7:L7"/>
    <mergeCell ref="A5:A7"/>
    <mergeCell ref="B5:B7"/>
    <mergeCell ref="C5:D5"/>
  </mergeCells>
  <pageMargins left="0.51181102362204722" right="0.31496062992125984" top="0.94488188976377963" bottom="0.15748031496062992" header="0.31496062992125984" footer="0.31496062992125984"/>
  <pageSetup paperSize="9" scale="68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9" sqref="F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NoFrill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2015-02-02T08:40:57Z</cp:lastPrinted>
  <dcterms:created xsi:type="dcterms:W3CDTF">2013-08-22T12:33:56Z</dcterms:created>
  <dcterms:modified xsi:type="dcterms:W3CDTF">2015-02-04T06:28:14Z</dcterms:modified>
</cp:coreProperties>
</file>