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2ND SLBC\52ND FINAL REPORT\"/>
    </mc:Choice>
  </mc:AlternateContent>
  <bookViews>
    <workbookView xWindow="120" yWindow="120" windowWidth="15120" windowHeight="7770"/>
  </bookViews>
  <sheets>
    <sheet name="RSETI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3" i="1" l="1"/>
  <c r="P45" i="1" l="1"/>
  <c r="O45" i="1"/>
  <c r="N45" i="1"/>
  <c r="M45" i="1"/>
  <c r="L45" i="1"/>
  <c r="K45" i="1"/>
  <c r="J45" i="1"/>
  <c r="O5" i="1"/>
  <c r="J5" i="1"/>
</calcChain>
</file>

<file path=xl/sharedStrings.xml><?xml version="1.0" encoding="utf-8"?>
<sst xmlns="http://schemas.openxmlformats.org/spreadsheetml/2006/main" count="326" uniqueCount="102">
  <si>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</si>
  <si>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</si>
  <si>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</si>
  <si>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</si>
  <si>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</si>
  <si>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</si>
  <si>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</si>
  <si>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</si>
  <si>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</si>
  <si>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</si>
  <si>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</si>
  <si>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</si>
  <si>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</si>
  <si>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</si>
  <si>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</si>
  <si>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</si>
  <si>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</si>
  <si>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</si>
  <si>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</si>
  <si>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</si>
  <si>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</si>
  <si>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</si>
  <si>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</si>
  <si>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</si>
  <si>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</si>
  <si>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</si>
  <si>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</si>
  <si>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</si>
  <si>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</si>
  <si>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</si>
  <si>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</si>
  <si>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</si>
  <si>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</si>
  <si>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No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</si>
  <si>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</si>
  <si>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</si>
  <si>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</si>
  <si>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</si>
  <si>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</si>
  <si>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</si>
  <si>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</si>
  <si>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</si>
  <si>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</si>
  <si>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NO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</si>
  <si>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</si>
  <si>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</si>
  <si>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</si>
  <si>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</si>
  <si>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</si>
  <si>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</si>
  <si>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</si>
  <si>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</si>
  <si>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</si>
  <si>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</si>
  <si>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</si>
  <si>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</si>
  <si>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30/09/2011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</si>
  <si>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</si>
  <si>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</si>
  <si>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</si>
  <si>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</si>
  <si>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</si>
  <si>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</si>
  <si>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</si>
  <si>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</si>
  <si>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</si>
  <si>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</si>
  <si>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</si>
  <si>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</si>
  <si>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</si>
  <si>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</si>
  <si>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</si>
  <si>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</si>
  <si>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</si>
  <si>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</si>
  <si>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</si>
  <si>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</si>
  <si>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</si>
  <si>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</si>
  <si>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</si>
  <si>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</si>
  <si>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</si>
  <si>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</si>
  <si>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</si>
  <si>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</si>
  <si>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</si>
  <si>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</si>
  <si>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</si>
  <si>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</si>
  <si>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</si>
  <si>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</si>
  <si>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</si>
  <si>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bob</t>
  </si>
  <si>
    <t>31/03/2010</t>
  </si>
  <si>
    <t>Sitamarhi</t>
  </si>
  <si>
    <t>Khagaria</t>
  </si>
  <si>
    <t>ubi</t>
  </si>
  <si>
    <t>10/02/2010</t>
  </si>
  <si>
    <t>Samastipur</t>
  </si>
  <si>
    <t>01/07/2010</t>
  </si>
  <si>
    <t>Total</t>
  </si>
  <si>
    <t>31/03/2015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</si>
</sst>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14" fontId="0" fillId="0" borderId="0" xfId="0" applyNumberFormat="1"/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7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9" workbookViewId="0">
      <selection activeCell="J38" sqref="J38"/>
    </sheetView>
  </sheetViews>
  <sheetFormatPr defaultRowHeight="15" x14ac:dyDescent="0.25"/>
  <cols>
    <col min="1" max="1" width="8" style="12" customWidth="1"/>
    <col min="2" max="2" width="16.7109375" style="12" bestFit="1" customWidth="1"/>
    <col min="3" max="3" width="7.28515625" style="12" customWidth="1"/>
    <col min="4" max="4" width="13" style="12" customWidth="1"/>
    <col min="5" max="5" width="9.140625" style="12"/>
    <col min="6" max="6" width="10.7109375" style="12" customWidth="1"/>
    <col min="7" max="9" width="9.140625" style="12"/>
    <col min="10" max="10" width="11.7109375" style="12" customWidth="1"/>
    <col min="11" max="11" width="9.140625" style="12"/>
    <col min="12" max="12" width="10.140625" style="12" customWidth="1"/>
    <col min="13" max="16384" width="9.140625" style="12"/>
  </cols>
  <sheetData>
    <row r="1" spans="1:16" s="17" customFormat="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7" customFormat="1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17" customFormat="1" ht="15.75" x14ac:dyDescent="0.25">
      <c r="A3" s="22" t="str">
        <f>"Information regarding functioning of RSETIs  AS ON MARCH 2015"</f>
        <v>Information regarding functioning of RSETIs  AS ON MARCH 2015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 x14ac:dyDescent="0.25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4" t="s">
        <v>10</v>
      </c>
      <c r="J4" s="27" t="s">
        <v>11</v>
      </c>
      <c r="K4" s="27"/>
      <c r="L4" s="27"/>
      <c r="M4" s="27"/>
      <c r="N4" s="27"/>
      <c r="O4" s="27"/>
      <c r="P4" s="27"/>
    </row>
    <row r="5" spans="1:16" ht="14.25" customHeight="1" x14ac:dyDescent="0.25">
      <c r="A5" s="23"/>
      <c r="B5" s="23"/>
      <c r="C5" s="23"/>
      <c r="D5" s="23"/>
      <c r="E5" s="23"/>
      <c r="F5" s="23"/>
      <c r="G5" s="23"/>
      <c r="H5" s="23"/>
      <c r="I5" s="25"/>
      <c r="J5" s="18" t="str">
        <f>"During Financial Year "&amp;IF(TEXT(Sheet2!A1,"MM")
="03",TEXT(Sheet2!A1,"YYYY")-1&amp;"-"&amp;TEXT(Sheet2!A1,"YY"),TEXT(Sheet2!A1,"YYYY")&amp;"-"&amp;TEXT(Sheet2!A1,"YY")+1)</f>
        <v>During Financial Year 2014-15</v>
      </c>
      <c r="K5" s="19"/>
      <c r="L5" s="19"/>
      <c r="M5" s="18" t="s">
        <v>12</v>
      </c>
      <c r="N5" s="20"/>
      <c r="O5" s="18" t="str">
        <f>"As on "&amp; TEXT(Sheet2!A1,"dd/mm/yyyy")</f>
        <v>As on 31/03/2015</v>
      </c>
      <c r="P5" s="20"/>
    </row>
    <row r="6" spans="1:16" ht="62.25" customHeight="1" x14ac:dyDescent="0.25">
      <c r="A6" s="23"/>
      <c r="B6" s="23"/>
      <c r="C6" s="23"/>
      <c r="D6" s="23"/>
      <c r="E6" s="23"/>
      <c r="F6" s="23"/>
      <c r="G6" s="23"/>
      <c r="H6" s="23"/>
      <c r="I6" s="26"/>
      <c r="J6" s="11" t="s">
        <v>13</v>
      </c>
      <c r="K6" s="11" t="s">
        <v>14</v>
      </c>
      <c r="L6" s="11" t="s">
        <v>15</v>
      </c>
      <c r="M6" s="11" t="s">
        <v>14</v>
      </c>
      <c r="N6" s="11" t="s">
        <v>15</v>
      </c>
      <c r="O6" s="11" t="s">
        <v>16</v>
      </c>
      <c r="P6" s="11" t="s">
        <v>17</v>
      </c>
    </row>
    <row r="7" spans="1:16" ht="14.45" customHeight="1" x14ac:dyDescent="0.25">
      <c r="A7" s="3">
        <v>1</v>
      </c>
      <c r="B7" s="4" t="s">
        <v>18</v>
      </c>
      <c r="C7" s="2" t="s">
        <v>19</v>
      </c>
      <c r="D7" s="8" t="s">
        <v>20</v>
      </c>
      <c r="E7" s="5" t="s">
        <v>21</v>
      </c>
      <c r="F7" s="5" t="s">
        <v>21</v>
      </c>
      <c r="G7" s="5" t="s">
        <v>21</v>
      </c>
      <c r="H7" s="5" t="s">
        <v>21</v>
      </c>
      <c r="I7" s="5" t="s">
        <v>21</v>
      </c>
      <c r="J7" s="9">
        <v>16</v>
      </c>
      <c r="K7" s="10">
        <v>20</v>
      </c>
      <c r="L7" s="10">
        <v>549</v>
      </c>
      <c r="M7" s="10">
        <v>55</v>
      </c>
      <c r="N7" s="10">
        <v>1573</v>
      </c>
      <c r="O7" s="10">
        <v>734</v>
      </c>
      <c r="P7" s="9">
        <v>24</v>
      </c>
    </row>
    <row r="8" spans="1:16" ht="14.45" customHeight="1" x14ac:dyDescent="0.25">
      <c r="A8" s="3">
        <v>2</v>
      </c>
      <c r="B8" s="4" t="s">
        <v>22</v>
      </c>
      <c r="C8" s="2" t="s">
        <v>19</v>
      </c>
      <c r="D8" s="8" t="s">
        <v>23</v>
      </c>
      <c r="E8" s="5" t="s">
        <v>21</v>
      </c>
      <c r="F8" s="5" t="s">
        <v>21</v>
      </c>
      <c r="G8" s="5" t="s">
        <v>21</v>
      </c>
      <c r="H8" s="5" t="s">
        <v>21</v>
      </c>
      <c r="I8" s="5" t="s">
        <v>21</v>
      </c>
      <c r="J8" s="9">
        <v>0</v>
      </c>
      <c r="K8" s="10">
        <v>18</v>
      </c>
      <c r="L8" s="10">
        <v>450</v>
      </c>
      <c r="M8" s="10">
        <v>50</v>
      </c>
      <c r="N8" s="10">
        <v>1346</v>
      </c>
      <c r="O8" s="10">
        <v>680</v>
      </c>
      <c r="P8" s="9">
        <v>7</v>
      </c>
    </row>
    <row r="9" spans="1:16" ht="14.45" customHeight="1" x14ac:dyDescent="0.25">
      <c r="A9" s="3">
        <v>3</v>
      </c>
      <c r="B9" s="4" t="s">
        <v>24</v>
      </c>
      <c r="C9" s="2" t="s">
        <v>19</v>
      </c>
      <c r="D9" s="8" t="s">
        <v>25</v>
      </c>
      <c r="E9" s="5" t="s">
        <v>21</v>
      </c>
      <c r="F9" s="5" t="s">
        <v>21</v>
      </c>
      <c r="G9" s="5" t="s">
        <v>21</v>
      </c>
      <c r="H9" s="5" t="s">
        <v>21</v>
      </c>
      <c r="I9" s="5" t="s">
        <v>21</v>
      </c>
      <c r="J9" s="9">
        <v>96</v>
      </c>
      <c r="K9" s="10">
        <v>25</v>
      </c>
      <c r="L9" s="10">
        <v>716</v>
      </c>
      <c r="M9" s="10">
        <v>68</v>
      </c>
      <c r="N9" s="10">
        <v>2030</v>
      </c>
      <c r="O9" s="10">
        <v>928</v>
      </c>
      <c r="P9" s="9">
        <v>113</v>
      </c>
    </row>
    <row r="10" spans="1:16" ht="14.45" customHeight="1" x14ac:dyDescent="0.25">
      <c r="A10" s="3">
        <v>4</v>
      </c>
      <c r="B10" s="4" t="s">
        <v>26</v>
      </c>
      <c r="C10" s="2" t="s">
        <v>19</v>
      </c>
      <c r="D10" s="8" t="s">
        <v>27</v>
      </c>
      <c r="E10" s="5" t="s">
        <v>21</v>
      </c>
      <c r="F10" s="5" t="s">
        <v>21</v>
      </c>
      <c r="G10" s="5" t="s">
        <v>21</v>
      </c>
      <c r="H10" s="5" t="s">
        <v>21</v>
      </c>
      <c r="I10" s="5" t="s">
        <v>21</v>
      </c>
      <c r="J10" s="9">
        <v>15</v>
      </c>
      <c r="K10" s="10">
        <v>19</v>
      </c>
      <c r="L10" s="10">
        <v>453</v>
      </c>
      <c r="M10" s="10">
        <v>52</v>
      </c>
      <c r="N10" s="10">
        <v>1436</v>
      </c>
      <c r="O10" s="10">
        <v>662</v>
      </c>
      <c r="P10" s="9">
        <v>180</v>
      </c>
    </row>
    <row r="11" spans="1:16" ht="14.45" customHeight="1" x14ac:dyDescent="0.25">
      <c r="A11" s="3">
        <v>5</v>
      </c>
      <c r="B11" s="4" t="s">
        <v>28</v>
      </c>
      <c r="C11" s="2" t="s">
        <v>19</v>
      </c>
      <c r="D11" s="8" t="s">
        <v>29</v>
      </c>
      <c r="E11" s="5" t="s">
        <v>21</v>
      </c>
      <c r="F11" s="5" t="s">
        <v>21</v>
      </c>
      <c r="G11" s="5" t="s">
        <v>21</v>
      </c>
      <c r="H11" s="5" t="s">
        <v>21</v>
      </c>
      <c r="I11" s="5" t="s">
        <v>21</v>
      </c>
      <c r="J11" s="9">
        <v>208</v>
      </c>
      <c r="K11" s="10">
        <v>21</v>
      </c>
      <c r="L11" s="10">
        <v>581</v>
      </c>
      <c r="M11" s="10">
        <v>86</v>
      </c>
      <c r="N11" s="10">
        <v>2118</v>
      </c>
      <c r="O11" s="10">
        <v>1272</v>
      </c>
      <c r="P11" s="9">
        <v>760</v>
      </c>
    </row>
    <row r="12" spans="1:16" ht="14.45" customHeight="1" x14ac:dyDescent="0.25">
      <c r="A12" s="3">
        <v>6</v>
      </c>
      <c r="B12" s="4" t="s">
        <v>30</v>
      </c>
      <c r="C12" s="2" t="s">
        <v>19</v>
      </c>
      <c r="D12" s="8" t="s">
        <v>27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9">
        <v>39</v>
      </c>
      <c r="K12" s="10">
        <v>16</v>
      </c>
      <c r="L12" s="10">
        <v>398</v>
      </c>
      <c r="M12" s="10">
        <v>78</v>
      </c>
      <c r="N12" s="10">
        <v>1878</v>
      </c>
      <c r="O12" s="10">
        <v>603</v>
      </c>
      <c r="P12" s="9">
        <v>162</v>
      </c>
    </row>
    <row r="13" spans="1:16" ht="14.45" customHeight="1" x14ac:dyDescent="0.25">
      <c r="A13" s="3">
        <v>7</v>
      </c>
      <c r="B13" s="4" t="s">
        <v>31</v>
      </c>
      <c r="C13" s="2" t="s">
        <v>19</v>
      </c>
      <c r="D13" s="8" t="s">
        <v>32</v>
      </c>
      <c r="E13" s="5" t="s">
        <v>21</v>
      </c>
      <c r="F13" s="5" t="s">
        <v>21</v>
      </c>
      <c r="G13" s="5" t="s">
        <v>21</v>
      </c>
      <c r="H13" s="5" t="s">
        <v>33</v>
      </c>
      <c r="I13" s="5" t="s">
        <v>33</v>
      </c>
      <c r="J13" s="9">
        <v>23</v>
      </c>
      <c r="K13" s="10">
        <v>23</v>
      </c>
      <c r="L13" s="10">
        <v>606</v>
      </c>
      <c r="M13" s="10">
        <v>82</v>
      </c>
      <c r="N13" s="10">
        <v>2177</v>
      </c>
      <c r="O13" s="10">
        <v>1144</v>
      </c>
      <c r="P13" s="9">
        <v>124</v>
      </c>
    </row>
    <row r="14" spans="1:16" ht="14.45" customHeight="1" x14ac:dyDescent="0.25">
      <c r="A14" s="3">
        <v>8</v>
      </c>
      <c r="B14" s="4" t="s">
        <v>34</v>
      </c>
      <c r="C14" s="2" t="s">
        <v>35</v>
      </c>
      <c r="D14" s="8" t="s">
        <v>36</v>
      </c>
      <c r="E14" s="5" t="s">
        <v>21</v>
      </c>
      <c r="F14" s="5" t="s">
        <v>21</v>
      </c>
      <c r="G14" s="5" t="s">
        <v>21</v>
      </c>
      <c r="H14" s="5" t="s">
        <v>21</v>
      </c>
      <c r="I14" s="5" t="s">
        <v>33</v>
      </c>
      <c r="J14" s="9">
        <v>40</v>
      </c>
      <c r="K14" s="10">
        <v>15</v>
      </c>
      <c r="L14" s="10">
        <v>446</v>
      </c>
      <c r="M14" s="10">
        <v>96</v>
      </c>
      <c r="N14" s="10">
        <v>2099</v>
      </c>
      <c r="O14" s="10">
        <v>1618</v>
      </c>
      <c r="P14" s="9">
        <v>152</v>
      </c>
    </row>
    <row r="15" spans="1:16" ht="14.45" customHeight="1" x14ac:dyDescent="0.25">
      <c r="A15" s="3">
        <v>9</v>
      </c>
      <c r="B15" s="4" t="s">
        <v>37</v>
      </c>
      <c r="C15" s="2" t="s">
        <v>35</v>
      </c>
      <c r="D15" s="8" t="s">
        <v>38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33</v>
      </c>
      <c r="J15" s="9">
        <v>35</v>
      </c>
      <c r="K15" s="10">
        <v>23</v>
      </c>
      <c r="L15" s="10">
        <v>773</v>
      </c>
      <c r="M15" s="10">
        <v>66</v>
      </c>
      <c r="N15" s="10">
        <v>2236</v>
      </c>
      <c r="O15" s="10">
        <v>1473</v>
      </c>
      <c r="P15" s="9">
        <v>155</v>
      </c>
    </row>
    <row r="16" spans="1:16" ht="14.45" customHeight="1" x14ac:dyDescent="0.25">
      <c r="A16" s="3">
        <v>10</v>
      </c>
      <c r="B16" s="4" t="s">
        <v>39</v>
      </c>
      <c r="C16" s="2" t="s">
        <v>35</v>
      </c>
      <c r="D16" s="8" t="s">
        <v>40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33</v>
      </c>
      <c r="J16" s="9">
        <v>30</v>
      </c>
      <c r="K16" s="10">
        <v>18</v>
      </c>
      <c r="L16" s="10">
        <v>530</v>
      </c>
      <c r="M16" s="10">
        <v>37</v>
      </c>
      <c r="N16" s="10">
        <v>1077</v>
      </c>
      <c r="O16" s="10">
        <v>453</v>
      </c>
      <c r="P16" s="9">
        <v>104</v>
      </c>
    </row>
    <row r="17" spans="1:16" ht="14.45" customHeight="1" x14ac:dyDescent="0.25">
      <c r="A17" s="3">
        <v>11</v>
      </c>
      <c r="B17" s="4" t="s">
        <v>41</v>
      </c>
      <c r="C17" s="2" t="s">
        <v>35</v>
      </c>
      <c r="D17" s="8" t="s">
        <v>42</v>
      </c>
      <c r="E17" s="5" t="s">
        <v>21</v>
      </c>
      <c r="F17" s="5" t="s">
        <v>21</v>
      </c>
      <c r="G17" s="5" t="s">
        <v>33</v>
      </c>
      <c r="H17" s="5" t="s">
        <v>33</v>
      </c>
      <c r="I17" s="5" t="s">
        <v>33</v>
      </c>
      <c r="J17" s="9">
        <v>35</v>
      </c>
      <c r="K17" s="10">
        <v>18</v>
      </c>
      <c r="L17" s="10">
        <v>479</v>
      </c>
      <c r="M17" s="10">
        <v>58</v>
      </c>
      <c r="N17" s="10">
        <v>1578</v>
      </c>
      <c r="O17" s="10">
        <v>190</v>
      </c>
      <c r="P17" s="9">
        <v>12</v>
      </c>
    </row>
    <row r="18" spans="1:16" ht="14.45" customHeight="1" x14ac:dyDescent="0.25">
      <c r="A18" s="3">
        <v>12</v>
      </c>
      <c r="B18" s="4" t="s">
        <v>44</v>
      </c>
      <c r="C18" s="2" t="s">
        <v>35</v>
      </c>
      <c r="D18" s="8" t="s">
        <v>45</v>
      </c>
      <c r="E18" s="5" t="s">
        <v>21</v>
      </c>
      <c r="F18" s="5" t="s">
        <v>21</v>
      </c>
      <c r="G18" s="5" t="s">
        <v>21</v>
      </c>
      <c r="H18" s="5" t="s">
        <v>33</v>
      </c>
      <c r="I18" s="5" t="s">
        <v>33</v>
      </c>
      <c r="J18" s="9">
        <v>36</v>
      </c>
      <c r="K18" s="10">
        <v>24</v>
      </c>
      <c r="L18" s="10">
        <v>658</v>
      </c>
      <c r="M18" s="10">
        <v>66</v>
      </c>
      <c r="N18" s="10">
        <v>1934</v>
      </c>
      <c r="O18" s="10">
        <v>981</v>
      </c>
      <c r="P18" s="9">
        <v>200</v>
      </c>
    </row>
    <row r="19" spans="1:16" ht="14.45" customHeight="1" x14ac:dyDescent="0.25">
      <c r="A19" s="3">
        <v>13</v>
      </c>
      <c r="B19" s="4" t="s">
        <v>46</v>
      </c>
      <c r="C19" s="2" t="s">
        <v>35</v>
      </c>
      <c r="D19" s="8" t="s">
        <v>47</v>
      </c>
      <c r="E19" s="5" t="s">
        <v>21</v>
      </c>
      <c r="F19" s="5" t="s">
        <v>43</v>
      </c>
      <c r="G19" s="5" t="s">
        <v>33</v>
      </c>
      <c r="H19" s="5" t="s">
        <v>33</v>
      </c>
      <c r="I19" s="5" t="s">
        <v>33</v>
      </c>
      <c r="J19" s="9">
        <v>40</v>
      </c>
      <c r="K19" s="10">
        <v>27</v>
      </c>
      <c r="L19" s="10">
        <v>685</v>
      </c>
      <c r="M19" s="10">
        <v>149</v>
      </c>
      <c r="N19" s="10">
        <v>3827</v>
      </c>
      <c r="O19" s="10">
        <v>1841</v>
      </c>
      <c r="P19" s="9">
        <v>788</v>
      </c>
    </row>
    <row r="20" spans="1:16" ht="14.45" customHeight="1" x14ac:dyDescent="0.25">
      <c r="A20" s="3">
        <v>14</v>
      </c>
      <c r="B20" s="4" t="s">
        <v>48</v>
      </c>
      <c r="C20" s="2" t="s">
        <v>35</v>
      </c>
      <c r="D20" s="8" t="s">
        <v>49</v>
      </c>
      <c r="E20" s="5" t="s">
        <v>21</v>
      </c>
      <c r="F20" s="1" t="s">
        <v>21</v>
      </c>
      <c r="G20" s="1" t="s">
        <v>21</v>
      </c>
      <c r="H20" s="1" t="s">
        <v>21</v>
      </c>
      <c r="I20" s="5" t="s">
        <v>33</v>
      </c>
      <c r="J20" s="9">
        <v>15</v>
      </c>
      <c r="K20" s="10">
        <v>15</v>
      </c>
      <c r="L20" s="10">
        <v>379</v>
      </c>
      <c r="M20" s="10">
        <v>29</v>
      </c>
      <c r="N20" s="10">
        <v>896</v>
      </c>
      <c r="O20" s="10">
        <v>452</v>
      </c>
      <c r="P20" s="9">
        <v>93</v>
      </c>
    </row>
    <row r="21" spans="1:16" ht="14.45" customHeight="1" x14ac:dyDescent="0.25">
      <c r="A21" s="3">
        <v>15</v>
      </c>
      <c r="B21" s="4" t="s">
        <v>50</v>
      </c>
      <c r="C21" s="2" t="s">
        <v>35</v>
      </c>
      <c r="D21" s="8" t="s">
        <v>51</v>
      </c>
      <c r="E21" s="5" t="s">
        <v>21</v>
      </c>
      <c r="F21" s="1" t="s">
        <v>21</v>
      </c>
      <c r="G21" s="1" t="s">
        <v>21</v>
      </c>
      <c r="H21" s="1" t="s">
        <v>21</v>
      </c>
      <c r="I21" s="5" t="s">
        <v>33</v>
      </c>
      <c r="J21" s="9">
        <v>11</v>
      </c>
      <c r="K21" s="10">
        <v>11</v>
      </c>
      <c r="L21" s="10">
        <v>335</v>
      </c>
      <c r="M21" s="10">
        <v>24</v>
      </c>
      <c r="N21" s="10">
        <v>592</v>
      </c>
      <c r="O21" s="10">
        <v>226</v>
      </c>
      <c r="P21" s="9">
        <v>1</v>
      </c>
    </row>
    <row r="22" spans="1:16" ht="14.45" customHeight="1" x14ac:dyDescent="0.25">
      <c r="A22" s="3">
        <v>16</v>
      </c>
      <c r="B22" s="4" t="s">
        <v>52</v>
      </c>
      <c r="C22" s="2" t="s">
        <v>35</v>
      </c>
      <c r="D22" s="8" t="s">
        <v>53</v>
      </c>
      <c r="E22" s="5" t="s">
        <v>21</v>
      </c>
      <c r="F22" s="1" t="s">
        <v>21</v>
      </c>
      <c r="G22" s="1" t="s">
        <v>21</v>
      </c>
      <c r="H22" s="1" t="s">
        <v>21</v>
      </c>
      <c r="I22" s="5" t="s">
        <v>33</v>
      </c>
      <c r="J22" s="9">
        <v>17</v>
      </c>
      <c r="K22" s="10">
        <v>10</v>
      </c>
      <c r="L22" s="10">
        <v>297</v>
      </c>
      <c r="M22" s="10">
        <v>83</v>
      </c>
      <c r="N22" s="10">
        <v>1471</v>
      </c>
      <c r="O22" s="10">
        <v>939</v>
      </c>
      <c r="P22" s="9">
        <v>379</v>
      </c>
    </row>
    <row r="23" spans="1:16" ht="14.45" customHeight="1" x14ac:dyDescent="0.25">
      <c r="A23" s="3">
        <v>17</v>
      </c>
      <c r="B23" s="4" t="s">
        <v>54</v>
      </c>
      <c r="C23" s="2" t="s">
        <v>55</v>
      </c>
      <c r="D23" s="8" t="s">
        <v>56</v>
      </c>
      <c r="E23" s="5" t="s">
        <v>21</v>
      </c>
      <c r="F23" s="5" t="s">
        <v>21</v>
      </c>
      <c r="G23" s="5" t="s">
        <v>21</v>
      </c>
      <c r="H23" s="1" t="s">
        <v>21</v>
      </c>
      <c r="I23" s="5" t="s">
        <v>33</v>
      </c>
      <c r="J23" s="9">
        <v>0</v>
      </c>
      <c r="K23" s="10">
        <v>10</v>
      </c>
      <c r="L23" s="10">
        <v>210</v>
      </c>
      <c r="M23" s="10">
        <v>80</v>
      </c>
      <c r="N23" s="10">
        <v>1695</v>
      </c>
      <c r="O23" s="10">
        <v>55</v>
      </c>
      <c r="P23" s="9">
        <v>0</v>
      </c>
    </row>
    <row r="24" spans="1:16" ht="14.45" customHeight="1" x14ac:dyDescent="0.25">
      <c r="A24" s="3">
        <v>18</v>
      </c>
      <c r="B24" s="4" t="s">
        <v>57</v>
      </c>
      <c r="C24" s="2" t="s">
        <v>55</v>
      </c>
      <c r="D24" s="8" t="s">
        <v>58</v>
      </c>
      <c r="E24" s="5" t="s">
        <v>21</v>
      </c>
      <c r="F24" s="5" t="s">
        <v>21</v>
      </c>
      <c r="G24" s="5" t="s">
        <v>21</v>
      </c>
      <c r="H24" s="1" t="s">
        <v>21</v>
      </c>
      <c r="I24" s="5" t="s">
        <v>33</v>
      </c>
      <c r="J24" s="9">
        <v>0</v>
      </c>
      <c r="K24" s="10">
        <v>10</v>
      </c>
      <c r="L24" s="10">
        <v>280</v>
      </c>
      <c r="M24" s="10">
        <v>59</v>
      </c>
      <c r="N24" s="10">
        <v>1750</v>
      </c>
      <c r="O24" s="10">
        <v>350</v>
      </c>
      <c r="P24" s="9">
        <v>50</v>
      </c>
    </row>
    <row r="25" spans="1:16" ht="14.45" customHeight="1" x14ac:dyDescent="0.25">
      <c r="A25" s="3">
        <v>19</v>
      </c>
      <c r="B25" s="4" t="s">
        <v>59</v>
      </c>
      <c r="C25" s="2" t="s">
        <v>55</v>
      </c>
      <c r="D25" s="8" t="s">
        <v>60</v>
      </c>
      <c r="E25" s="5" t="s">
        <v>21</v>
      </c>
      <c r="F25" s="5" t="s">
        <v>21</v>
      </c>
      <c r="G25" s="5" t="s">
        <v>21</v>
      </c>
      <c r="H25" s="5" t="s">
        <v>21</v>
      </c>
      <c r="I25" s="5" t="s">
        <v>33</v>
      </c>
      <c r="J25" s="9">
        <v>0</v>
      </c>
      <c r="K25" s="10">
        <v>16</v>
      </c>
      <c r="L25" s="10">
        <v>256</v>
      </c>
      <c r="M25" s="10">
        <v>52</v>
      </c>
      <c r="N25" s="10">
        <v>1560</v>
      </c>
      <c r="O25" s="10">
        <v>782</v>
      </c>
      <c r="P25" s="9">
        <v>109</v>
      </c>
    </row>
    <row r="26" spans="1:16" ht="14.45" customHeight="1" x14ac:dyDescent="0.25">
      <c r="A26" s="3">
        <v>20</v>
      </c>
      <c r="B26" s="4" t="s">
        <v>61</v>
      </c>
      <c r="C26" s="2" t="s">
        <v>55</v>
      </c>
      <c r="D26" s="8" t="s">
        <v>60</v>
      </c>
      <c r="E26" s="5" t="s">
        <v>21</v>
      </c>
      <c r="F26" s="5" t="s">
        <v>21</v>
      </c>
      <c r="G26" s="5" t="s">
        <v>21</v>
      </c>
      <c r="H26" s="5" t="s">
        <v>21</v>
      </c>
      <c r="I26" s="5" t="s">
        <v>33</v>
      </c>
      <c r="J26" s="9">
        <v>0</v>
      </c>
      <c r="K26" s="10">
        <v>21</v>
      </c>
      <c r="L26" s="10">
        <v>455</v>
      </c>
      <c r="M26" s="10">
        <v>48</v>
      </c>
      <c r="N26" s="10">
        <v>1118</v>
      </c>
      <c r="O26" s="10">
        <v>359</v>
      </c>
      <c r="P26" s="9">
        <v>157</v>
      </c>
    </row>
    <row r="27" spans="1:16" ht="14.45" customHeight="1" x14ac:dyDescent="0.25">
      <c r="A27" s="3">
        <v>21</v>
      </c>
      <c r="B27" s="4" t="s">
        <v>62</v>
      </c>
      <c r="C27" s="2" t="s">
        <v>55</v>
      </c>
      <c r="D27" s="8" t="s">
        <v>63</v>
      </c>
      <c r="E27" s="5" t="s">
        <v>21</v>
      </c>
      <c r="F27" s="5" t="s">
        <v>21</v>
      </c>
      <c r="G27" s="5" t="s">
        <v>21</v>
      </c>
      <c r="H27" s="5" t="s">
        <v>21</v>
      </c>
      <c r="I27" s="5" t="s">
        <v>33</v>
      </c>
      <c r="J27" s="9">
        <v>0</v>
      </c>
      <c r="K27" s="10">
        <v>10</v>
      </c>
      <c r="L27" s="10">
        <v>290</v>
      </c>
      <c r="M27" s="10">
        <v>160</v>
      </c>
      <c r="N27" s="10">
        <v>4305</v>
      </c>
      <c r="O27" s="10">
        <v>185</v>
      </c>
      <c r="P27" s="9">
        <v>125</v>
      </c>
    </row>
    <row r="28" spans="1:16" ht="14.45" customHeight="1" x14ac:dyDescent="0.25">
      <c r="A28" s="3">
        <v>22</v>
      </c>
      <c r="B28" s="4" t="s">
        <v>64</v>
      </c>
      <c r="C28" s="2" t="s">
        <v>55</v>
      </c>
      <c r="D28" s="8" t="s">
        <v>56</v>
      </c>
      <c r="E28" s="5" t="s">
        <v>21</v>
      </c>
      <c r="F28" s="5" t="s">
        <v>21</v>
      </c>
      <c r="G28" s="5" t="s">
        <v>21</v>
      </c>
      <c r="H28" s="5" t="s">
        <v>21</v>
      </c>
      <c r="I28" s="5" t="s">
        <v>33</v>
      </c>
      <c r="J28" s="9">
        <v>0</v>
      </c>
      <c r="K28" s="10">
        <v>8</v>
      </c>
      <c r="L28" s="10">
        <v>190</v>
      </c>
      <c r="M28" s="10">
        <v>60</v>
      </c>
      <c r="N28" s="10">
        <v>1525</v>
      </c>
      <c r="O28" s="10">
        <v>90</v>
      </c>
      <c r="P28" s="9">
        <v>30</v>
      </c>
    </row>
    <row r="29" spans="1:16" ht="14.45" customHeight="1" x14ac:dyDescent="0.25">
      <c r="A29" s="3">
        <v>23</v>
      </c>
      <c r="B29" s="4" t="s">
        <v>65</v>
      </c>
      <c r="C29" s="2" t="s">
        <v>55</v>
      </c>
      <c r="D29" s="8" t="s">
        <v>66</v>
      </c>
      <c r="E29" s="5" t="s">
        <v>21</v>
      </c>
      <c r="F29" s="5" t="s">
        <v>21</v>
      </c>
      <c r="G29" s="5" t="s">
        <v>21</v>
      </c>
      <c r="H29" s="5" t="s">
        <v>21</v>
      </c>
      <c r="I29" s="5" t="s">
        <v>33</v>
      </c>
      <c r="J29" s="9">
        <v>0</v>
      </c>
      <c r="K29" s="10">
        <v>23</v>
      </c>
      <c r="L29" s="10">
        <v>596</v>
      </c>
      <c r="M29" s="10">
        <v>75</v>
      </c>
      <c r="N29" s="10">
        <v>2529</v>
      </c>
      <c r="O29" s="10">
        <v>1094</v>
      </c>
      <c r="P29" s="9">
        <v>373</v>
      </c>
    </row>
    <row r="30" spans="1:16" ht="14.45" customHeight="1" x14ac:dyDescent="0.25">
      <c r="A30" s="3">
        <v>24</v>
      </c>
      <c r="B30" s="4" t="s">
        <v>67</v>
      </c>
      <c r="C30" s="2" t="s">
        <v>55</v>
      </c>
      <c r="D30" s="8" t="s">
        <v>68</v>
      </c>
      <c r="E30" s="5" t="s">
        <v>21</v>
      </c>
      <c r="F30" s="5" t="s">
        <v>21</v>
      </c>
      <c r="G30" s="5" t="s">
        <v>21</v>
      </c>
      <c r="H30" s="5" t="s">
        <v>21</v>
      </c>
      <c r="I30" s="5" t="s">
        <v>33</v>
      </c>
      <c r="J30" s="9">
        <v>0</v>
      </c>
      <c r="K30" s="10">
        <v>28</v>
      </c>
      <c r="L30" s="10">
        <v>715</v>
      </c>
      <c r="M30" s="10">
        <v>89</v>
      </c>
      <c r="N30" s="10">
        <v>2689</v>
      </c>
      <c r="O30" s="10">
        <v>1920</v>
      </c>
      <c r="P30" s="9">
        <v>1342</v>
      </c>
    </row>
    <row r="31" spans="1:16" ht="14.45" customHeight="1" x14ac:dyDescent="0.25">
      <c r="A31" s="3">
        <v>25</v>
      </c>
      <c r="B31" s="4" t="s">
        <v>69</v>
      </c>
      <c r="C31" s="2" t="s">
        <v>55</v>
      </c>
      <c r="D31" s="8" t="s">
        <v>70</v>
      </c>
      <c r="E31" s="5" t="s">
        <v>21</v>
      </c>
      <c r="F31" s="5" t="s">
        <v>21</v>
      </c>
      <c r="G31" s="5" t="s">
        <v>21</v>
      </c>
      <c r="H31" s="5" t="s">
        <v>21</v>
      </c>
      <c r="I31" s="5" t="s">
        <v>33</v>
      </c>
      <c r="J31" s="9">
        <v>0</v>
      </c>
      <c r="K31" s="10">
        <v>29</v>
      </c>
      <c r="L31" s="10">
        <v>756</v>
      </c>
      <c r="M31" s="10">
        <v>143</v>
      </c>
      <c r="N31" s="10">
        <v>3869</v>
      </c>
      <c r="O31" s="10">
        <v>2325</v>
      </c>
      <c r="P31" s="9">
        <v>1181</v>
      </c>
    </row>
    <row r="32" spans="1:16" ht="14.45" customHeight="1" x14ac:dyDescent="0.25">
      <c r="A32" s="3">
        <v>26</v>
      </c>
      <c r="B32" s="4" t="s">
        <v>71</v>
      </c>
      <c r="C32" s="2" t="s">
        <v>55</v>
      </c>
      <c r="D32" s="8" t="s">
        <v>72</v>
      </c>
      <c r="E32" s="1" t="s">
        <v>33</v>
      </c>
      <c r="F32" s="1" t="s">
        <v>33</v>
      </c>
      <c r="G32" s="1" t="s">
        <v>33</v>
      </c>
      <c r="H32" s="1" t="s">
        <v>33</v>
      </c>
      <c r="I32" s="1" t="s">
        <v>33</v>
      </c>
      <c r="J32" s="9">
        <v>0</v>
      </c>
      <c r="K32" s="10">
        <v>29</v>
      </c>
      <c r="L32" s="10">
        <v>751</v>
      </c>
      <c r="M32" s="10">
        <v>127</v>
      </c>
      <c r="N32" s="10">
        <v>3025</v>
      </c>
      <c r="O32" s="10">
        <v>1986</v>
      </c>
      <c r="P32" s="9">
        <v>540</v>
      </c>
    </row>
    <row r="33" spans="1:16" ht="14.45" customHeight="1" x14ac:dyDescent="0.25">
      <c r="A33" s="3">
        <v>27</v>
      </c>
      <c r="B33" s="4" t="s">
        <v>73</v>
      </c>
      <c r="C33" s="2" t="s">
        <v>55</v>
      </c>
      <c r="D33" s="8" t="s">
        <v>74</v>
      </c>
      <c r="E33" s="5" t="s">
        <v>33</v>
      </c>
      <c r="F33" s="5" t="s">
        <v>33</v>
      </c>
      <c r="G33" s="5" t="s">
        <v>33</v>
      </c>
      <c r="H33" s="5" t="s">
        <v>33</v>
      </c>
      <c r="I33" s="5" t="s">
        <v>33</v>
      </c>
      <c r="J33" s="9">
        <v>482</v>
      </c>
      <c r="K33" s="10">
        <v>26</v>
      </c>
      <c r="L33" s="10">
        <v>646</v>
      </c>
      <c r="M33" s="10">
        <v>177</v>
      </c>
      <c r="N33" s="10">
        <v>4801</v>
      </c>
      <c r="O33" s="10">
        <v>2572</v>
      </c>
      <c r="P33" s="9">
        <v>730</v>
      </c>
    </row>
    <row r="34" spans="1:16" ht="14.45" customHeight="1" x14ac:dyDescent="0.25">
      <c r="A34" s="3">
        <v>28</v>
      </c>
      <c r="B34" s="4" t="s">
        <v>75</v>
      </c>
      <c r="C34" s="2" t="s">
        <v>55</v>
      </c>
      <c r="D34" s="8" t="s">
        <v>76</v>
      </c>
      <c r="E34" s="5" t="s">
        <v>21</v>
      </c>
      <c r="F34" s="5" t="s">
        <v>21</v>
      </c>
      <c r="G34" s="5" t="s">
        <v>21</v>
      </c>
      <c r="H34" s="5" t="s">
        <v>21</v>
      </c>
      <c r="I34" s="5" t="s">
        <v>33</v>
      </c>
      <c r="J34" s="9">
        <v>0</v>
      </c>
      <c r="K34" s="10">
        <v>24</v>
      </c>
      <c r="L34" s="10">
        <v>711</v>
      </c>
      <c r="M34" s="10">
        <v>74</v>
      </c>
      <c r="N34" s="10">
        <v>2266</v>
      </c>
      <c r="O34" s="10">
        <v>1705</v>
      </c>
      <c r="P34" s="9">
        <v>282</v>
      </c>
    </row>
    <row r="35" spans="1:16" ht="14.45" customHeight="1" x14ac:dyDescent="0.25">
      <c r="A35" s="3">
        <v>29</v>
      </c>
      <c r="B35" s="4" t="s">
        <v>77</v>
      </c>
      <c r="C35" s="2" t="s">
        <v>78</v>
      </c>
      <c r="D35" s="8" t="s">
        <v>79</v>
      </c>
      <c r="E35" s="5" t="s">
        <v>21</v>
      </c>
      <c r="F35" s="5" t="s">
        <v>21</v>
      </c>
      <c r="G35" s="5" t="s">
        <v>21</v>
      </c>
      <c r="H35" s="5" t="s">
        <v>33</v>
      </c>
      <c r="I35" s="5" t="s">
        <v>33</v>
      </c>
      <c r="J35" s="9">
        <v>453</v>
      </c>
      <c r="K35" s="10">
        <v>27</v>
      </c>
      <c r="L35" s="10">
        <v>831</v>
      </c>
      <c r="M35" s="10">
        <v>147</v>
      </c>
      <c r="N35" s="10">
        <v>4760</v>
      </c>
      <c r="O35" s="10">
        <v>2702</v>
      </c>
      <c r="P35" s="9">
        <v>801</v>
      </c>
    </row>
    <row r="36" spans="1:16" ht="14.45" customHeight="1" x14ac:dyDescent="0.25">
      <c r="A36" s="3">
        <v>30</v>
      </c>
      <c r="B36" s="4" t="s">
        <v>80</v>
      </c>
      <c r="C36" s="2" t="s">
        <v>78</v>
      </c>
      <c r="D36" s="8" t="s">
        <v>81</v>
      </c>
      <c r="E36" s="5" t="s">
        <v>21</v>
      </c>
      <c r="F36" s="5" t="s">
        <v>21</v>
      </c>
      <c r="G36" s="5" t="s">
        <v>21</v>
      </c>
      <c r="H36" s="5" t="s">
        <v>33</v>
      </c>
      <c r="I36" s="5" t="s">
        <v>21</v>
      </c>
      <c r="J36" s="9">
        <v>320</v>
      </c>
      <c r="K36" s="10">
        <v>40</v>
      </c>
      <c r="L36" s="10">
        <v>1214</v>
      </c>
      <c r="M36" s="10">
        <v>195</v>
      </c>
      <c r="N36" s="10">
        <v>6164</v>
      </c>
      <c r="O36" s="10">
        <v>4646</v>
      </c>
      <c r="P36" s="9">
        <v>1393</v>
      </c>
    </row>
    <row r="37" spans="1:16" ht="14.45" customHeight="1" x14ac:dyDescent="0.25">
      <c r="A37" s="3">
        <v>31</v>
      </c>
      <c r="B37" s="4" t="s">
        <v>82</v>
      </c>
      <c r="C37" s="2" t="s">
        <v>83</v>
      </c>
      <c r="D37" s="8" t="s">
        <v>84</v>
      </c>
      <c r="E37" s="5" t="s">
        <v>21</v>
      </c>
      <c r="F37" s="5" t="s">
        <v>21</v>
      </c>
      <c r="G37" s="5" t="s">
        <v>21</v>
      </c>
      <c r="H37" s="5" t="s">
        <v>33</v>
      </c>
      <c r="I37" s="5" t="s">
        <v>33</v>
      </c>
      <c r="J37" s="9">
        <v>0</v>
      </c>
      <c r="K37" s="10">
        <v>20</v>
      </c>
      <c r="L37" s="10">
        <v>633</v>
      </c>
      <c r="M37" s="10">
        <v>60</v>
      </c>
      <c r="N37" s="10">
        <v>2136</v>
      </c>
      <c r="O37" s="10">
        <v>1233</v>
      </c>
      <c r="P37" s="9">
        <v>624</v>
      </c>
    </row>
    <row r="38" spans="1:16" ht="14.45" customHeight="1" x14ac:dyDescent="0.25">
      <c r="A38" s="3">
        <v>32</v>
      </c>
      <c r="B38" s="4" t="s">
        <v>85</v>
      </c>
      <c r="C38" s="2" t="s">
        <v>83</v>
      </c>
      <c r="D38" s="8" t="s">
        <v>86</v>
      </c>
      <c r="E38" s="5" t="s">
        <v>21</v>
      </c>
      <c r="F38" s="5" t="s">
        <v>21</v>
      </c>
      <c r="G38" s="5" t="s">
        <v>21</v>
      </c>
      <c r="H38" s="5" t="s">
        <v>21</v>
      </c>
      <c r="I38" s="5" t="s">
        <v>21</v>
      </c>
      <c r="J38" s="9">
        <v>31</v>
      </c>
      <c r="K38" s="10">
        <v>25</v>
      </c>
      <c r="L38" s="10">
        <v>758</v>
      </c>
      <c r="M38" s="10">
        <v>81</v>
      </c>
      <c r="N38" s="10">
        <v>2426</v>
      </c>
      <c r="O38" s="10">
        <v>1114</v>
      </c>
      <c r="P38" s="9">
        <v>573</v>
      </c>
    </row>
    <row r="39" spans="1:16" ht="14.45" customHeight="1" x14ac:dyDescent="0.25">
      <c r="A39" s="3">
        <v>33</v>
      </c>
      <c r="B39" s="4" t="s">
        <v>87</v>
      </c>
      <c r="C39" s="2" t="s">
        <v>83</v>
      </c>
      <c r="D39" s="8" t="s">
        <v>88</v>
      </c>
      <c r="E39" s="5" t="s">
        <v>21</v>
      </c>
      <c r="F39" s="5" t="s">
        <v>21</v>
      </c>
      <c r="G39" s="5" t="s">
        <v>33</v>
      </c>
      <c r="H39" s="5" t="s">
        <v>33</v>
      </c>
      <c r="I39" s="5" t="s">
        <v>33</v>
      </c>
      <c r="J39" s="9">
        <v>0</v>
      </c>
      <c r="K39" s="10">
        <v>18</v>
      </c>
      <c r="L39" s="10">
        <v>613</v>
      </c>
      <c r="M39" s="10">
        <v>59</v>
      </c>
      <c r="N39" s="10">
        <v>2128</v>
      </c>
      <c r="O39" s="10">
        <v>1346</v>
      </c>
      <c r="P39" s="9">
        <v>423</v>
      </c>
    </row>
    <row r="40" spans="1:16" ht="14.45" customHeight="1" x14ac:dyDescent="0.25">
      <c r="A40" s="3">
        <v>34</v>
      </c>
      <c r="B40" s="4" t="s">
        <v>89</v>
      </c>
      <c r="C40" s="2" t="s">
        <v>83</v>
      </c>
      <c r="D40" s="8" t="s">
        <v>90</v>
      </c>
      <c r="E40" s="5" t="s">
        <v>21</v>
      </c>
      <c r="F40" s="5" t="s">
        <v>21</v>
      </c>
      <c r="G40" s="5" t="s">
        <v>33</v>
      </c>
      <c r="H40" s="5" t="s">
        <v>21</v>
      </c>
      <c r="I40" s="5" t="s">
        <v>33</v>
      </c>
      <c r="J40" s="9">
        <v>0</v>
      </c>
      <c r="K40" s="10">
        <v>20</v>
      </c>
      <c r="L40" s="10">
        <v>681</v>
      </c>
      <c r="M40" s="10">
        <v>78</v>
      </c>
      <c r="N40" s="10">
        <v>2565</v>
      </c>
      <c r="O40" s="10">
        <v>1551</v>
      </c>
      <c r="P40" s="9">
        <v>1249</v>
      </c>
    </row>
    <row r="41" spans="1:16" ht="14.45" customHeight="1" x14ac:dyDescent="0.25">
      <c r="A41" s="3">
        <v>35</v>
      </c>
      <c r="B41" s="4" t="s">
        <v>91</v>
      </c>
      <c r="C41" s="2" t="s">
        <v>92</v>
      </c>
      <c r="D41" s="8" t="s">
        <v>93</v>
      </c>
      <c r="E41" s="5" t="s">
        <v>21</v>
      </c>
      <c r="F41" s="5" t="s">
        <v>21</v>
      </c>
      <c r="G41" s="5" t="s">
        <v>21</v>
      </c>
      <c r="H41" s="5" t="s">
        <v>33</v>
      </c>
      <c r="I41" s="5" t="s">
        <v>33</v>
      </c>
      <c r="J41" s="9">
        <v>0</v>
      </c>
      <c r="K41" s="10">
        <v>23</v>
      </c>
      <c r="L41" s="10">
        <v>638</v>
      </c>
      <c r="M41" s="10">
        <v>111</v>
      </c>
      <c r="N41" s="10">
        <v>3331</v>
      </c>
      <c r="O41" s="10">
        <v>2327</v>
      </c>
      <c r="P41" s="9">
        <v>564</v>
      </c>
    </row>
    <row r="42" spans="1:16" ht="14.45" customHeight="1" x14ac:dyDescent="0.25">
      <c r="A42" s="3">
        <v>36</v>
      </c>
      <c r="B42" s="4" t="s">
        <v>94</v>
      </c>
      <c r="C42" s="2" t="s">
        <v>92</v>
      </c>
      <c r="D42" s="8" t="s">
        <v>60</v>
      </c>
      <c r="E42" s="5" t="s">
        <v>21</v>
      </c>
      <c r="F42" s="5" t="s">
        <v>21</v>
      </c>
      <c r="G42" s="5" t="s">
        <v>43</v>
      </c>
      <c r="H42" s="5" t="s">
        <v>33</v>
      </c>
      <c r="I42" s="5" t="s">
        <v>33</v>
      </c>
      <c r="J42" s="9">
        <v>0</v>
      </c>
      <c r="K42" s="10">
        <v>19</v>
      </c>
      <c r="L42" s="10">
        <v>523</v>
      </c>
      <c r="M42" s="10">
        <v>62</v>
      </c>
      <c r="N42" s="10">
        <v>1963</v>
      </c>
      <c r="O42" s="10">
        <v>891</v>
      </c>
      <c r="P42" s="9">
        <v>11</v>
      </c>
    </row>
    <row r="43" spans="1:16" ht="14.45" customHeight="1" x14ac:dyDescent="0.25">
      <c r="A43" s="3">
        <v>37</v>
      </c>
      <c r="B43" s="4" t="s">
        <v>95</v>
      </c>
      <c r="C43" s="2" t="s">
        <v>96</v>
      </c>
      <c r="D43" s="8" t="s">
        <v>97</v>
      </c>
      <c r="E43" s="5" t="s">
        <v>21</v>
      </c>
      <c r="F43" s="5" t="s">
        <v>21</v>
      </c>
      <c r="G43" s="5" t="s">
        <v>21</v>
      </c>
      <c r="H43" s="5" t="s">
        <v>21</v>
      </c>
      <c r="I43" s="5" t="s">
        <v>33</v>
      </c>
      <c r="J43" s="9">
        <v>35</v>
      </c>
      <c r="K43" s="10">
        <v>15</v>
      </c>
      <c r="L43" s="10">
        <v>376</v>
      </c>
      <c r="M43" s="10">
        <v>128</v>
      </c>
      <c r="N43" s="10">
        <v>3161</v>
      </c>
      <c r="O43" s="10">
        <v>1398</v>
      </c>
      <c r="P43" s="9">
        <v>1214</v>
      </c>
    </row>
    <row r="44" spans="1:16" ht="14.45" customHeight="1" x14ac:dyDescent="0.25">
      <c r="A44" s="3">
        <v>38</v>
      </c>
      <c r="B44" s="4" t="s">
        <v>98</v>
      </c>
      <c r="C44" s="2" t="s">
        <v>96</v>
      </c>
      <c r="D44" s="8" t="s">
        <v>99</v>
      </c>
      <c r="E44" s="5" t="s">
        <v>21</v>
      </c>
      <c r="F44" s="5" t="s">
        <v>21</v>
      </c>
      <c r="G44" s="5" t="s">
        <v>21</v>
      </c>
      <c r="H44" s="5" t="s">
        <v>21</v>
      </c>
      <c r="I44" s="5" t="s">
        <v>33</v>
      </c>
      <c r="J44" s="9">
        <v>26</v>
      </c>
      <c r="K44" s="10">
        <v>15</v>
      </c>
      <c r="L44" s="10">
        <v>361</v>
      </c>
      <c r="M44" s="10">
        <v>128</v>
      </c>
      <c r="N44" s="10">
        <v>2784</v>
      </c>
      <c r="O44" s="10">
        <v>1259</v>
      </c>
      <c r="P44" s="9">
        <v>1068</v>
      </c>
    </row>
    <row r="45" spans="1:16" s="16" customFormat="1" ht="14.45" customHeight="1" x14ac:dyDescent="0.25">
      <c r="A45" s="13"/>
      <c r="B45" s="13" t="s">
        <v>100</v>
      </c>
      <c r="C45" s="14"/>
      <c r="D45" s="14"/>
      <c r="E45" s="14"/>
      <c r="F45" s="14"/>
      <c r="G45" s="14"/>
      <c r="H45" s="14"/>
      <c r="I45" s="14"/>
      <c r="J45" s="15">
        <f t="shared" ref="J45:P45" si="0">SUM(J7:J44)</f>
        <v>2003</v>
      </c>
      <c r="K45" s="15">
        <f t="shared" si="0"/>
        <v>759</v>
      </c>
      <c r="L45" s="15">
        <f t="shared" si="0"/>
        <v>20819</v>
      </c>
      <c r="M45" s="15">
        <f t="shared" si="0"/>
        <v>3272</v>
      </c>
      <c r="N45" s="15">
        <f t="shared" si="0"/>
        <v>90818</v>
      </c>
      <c r="O45" s="15">
        <f t="shared" si="0"/>
        <v>46086</v>
      </c>
      <c r="P45" s="15">
        <f t="shared" si="0"/>
        <v>16093</v>
      </c>
    </row>
    <row r="47" spans="1:16" x14ac:dyDescent="0.25">
      <c r="F47" s="6"/>
      <c r="G47" s="6"/>
      <c r="H47" s="6"/>
      <c r="I47" s="6"/>
    </row>
  </sheetData>
  <mergeCells count="16">
    <mergeCell ref="J5:L5"/>
    <mergeCell ref="M5:N5"/>
    <mergeCell ref="O5:P5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P4"/>
  </mergeCells>
  <pageMargins left="0.70866141732283472" right="0.70866141732283472" top="0.35433070866141736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1" spans="1:1" x14ac:dyDescent="0.25">
      <c r="A1" s="7" t="s">
        <v>101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RSETI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2015-05-05T12:44:03Z</cp:lastPrinted>
  <dcterms:created xsi:type="dcterms:W3CDTF">2014-04-11T11:52:50Z</dcterms:created>
  <dcterms:modified xsi:type="dcterms:W3CDTF">2015-05-11T14:02:45Z</dcterms:modified>
</cp:coreProperties>
</file>