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7" i="1" l="1"/>
  <c r="E57" i="1"/>
  <c r="F57" i="1"/>
  <c r="D56" i="1"/>
  <c r="E56" i="1"/>
  <c r="F56" i="1"/>
  <c r="D51" i="1"/>
  <c r="E51" i="1"/>
  <c r="F51" i="1"/>
  <c r="D45" i="1"/>
  <c r="E45" i="1"/>
  <c r="F45" i="1"/>
  <c r="C45" i="1"/>
  <c r="G45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55" i="1"/>
  <c r="G8" i="1"/>
  <c r="C56" i="1"/>
  <c r="G56" i="1" s="1"/>
  <c r="C51" i="1"/>
  <c r="G51" i="1" l="1"/>
  <c r="C57" i="1"/>
  <c r="G57" i="1" s="1"/>
</calcChain>
</file>

<file path=xl/sharedStrings.xml><?xml version="1.0" encoding="utf-8"?>
<sst xmlns="http://schemas.openxmlformats.org/spreadsheetml/2006/main" count="66" uniqueCount="64">
  <si>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</si>
  <si>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</si>
  <si>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</si>
  <si>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</si>
  <si>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</si>
  <si>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</si>
  <si>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</si>
  <si>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</si>
  <si>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</si>
  <si>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</si>
  <si>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</si>
  <si>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</si>
  <si>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</si>
  <si>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</si>
  <si>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</si>
  <si>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</si>
  <si>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</si>
  <si>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</si>
  <si>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</si>
  <si>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</si>
  <si>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</si>
  <si>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</si>
  <si>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</si>
  <si>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</si>
  <si>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</si>
  <si>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</si>
  <si>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</si>
  <si>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</si>
  <si>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</si>
  <si>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</si>
  <si>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</si>
  <si>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</si>
  <si>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</si>
  <si>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</si>
  <si>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</si>
  <si>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</si>
  <si>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</si>
  <si>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</si>
  <si>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</si>
  <si>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</si>
  <si>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</si>
  <si>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</si>
  <si>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</si>
  <si>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</si>
  <si>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</si>
  <si>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</si>
  <si>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</si>
  <si>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</si>
  <si>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LAND DEV. BANK</t>
  </si>
  <si>
    <t>STATE CO-OP. BANK</t>
  </si>
  <si>
    <t>BOMBAY M. CO-OP. BANK</t>
  </si>
  <si>
    <t>TUCB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</si>
  <si>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</si>
  <si>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</si>
  <si>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</si>
  <si>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</si>
  <si>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</si>
  <si>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</si>
  <si>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</si>
  <si>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</si>
  <si>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</si>
  <si>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</si>
  <si>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</si>
  <si>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30.09.2014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</si>
</sst>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H6" sqref="H6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63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61</v>
      </c>
      <c r="C5" s="5" t="s">
        <v>62</v>
      </c>
      <c r="D5" s="4" t="s">
        <v>59</v>
      </c>
      <c r="E5" s="22" t="s">
        <v>60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4809</v>
      </c>
      <c r="E8" s="13">
        <v>4612</v>
      </c>
      <c r="F8" s="14">
        <v>2652</v>
      </c>
      <c r="G8" s="15">
        <f>E8*100/C8</f>
        <v>31.069792508757747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2352</v>
      </c>
      <c r="E9" s="13">
        <v>1532</v>
      </c>
      <c r="F9" s="14">
        <v>955</v>
      </c>
      <c r="G9" s="15">
        <f t="shared" ref="G9:G57" si="0">E9*100/C9</f>
        <v>14.979955021022782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5797</v>
      </c>
      <c r="E10" s="13">
        <v>4306</v>
      </c>
      <c r="F10" s="14">
        <v>2246</v>
      </c>
      <c r="G10" s="15">
        <f t="shared" si="0"/>
        <v>37.120689655172413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832</v>
      </c>
      <c r="E11" s="13">
        <v>762</v>
      </c>
      <c r="F11" s="14">
        <v>350</v>
      </c>
      <c r="G11" s="15">
        <f t="shared" si="0"/>
        <v>29.06178489702517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1982</v>
      </c>
      <c r="E12" s="13">
        <v>230</v>
      </c>
      <c r="F12" s="14">
        <v>102</v>
      </c>
      <c r="G12" s="15">
        <f t="shared" si="0"/>
        <v>5.5757575757575761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1184</v>
      </c>
      <c r="E13" s="13">
        <v>806</v>
      </c>
      <c r="F13" s="14">
        <v>288</v>
      </c>
      <c r="G13" s="15">
        <f t="shared" si="0"/>
        <v>28.49063273241428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517</v>
      </c>
      <c r="E14" s="13">
        <v>339</v>
      </c>
      <c r="F14" s="14">
        <v>225</v>
      </c>
      <c r="G14" s="15">
        <f t="shared" si="0"/>
        <v>18.022328548644339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2040</v>
      </c>
      <c r="E16" s="13">
        <v>923</v>
      </c>
      <c r="F16" s="14">
        <v>568</v>
      </c>
      <c r="G16" s="15">
        <f t="shared" si="0"/>
        <v>19.472573839662449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1286</v>
      </c>
      <c r="E17" s="13">
        <v>362</v>
      </c>
      <c r="F17" s="14">
        <v>181</v>
      </c>
      <c r="G17" s="15">
        <f t="shared" si="0"/>
        <v>9.3274929141973715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/>
      <c r="E20" s="13"/>
      <c r="F20" s="14"/>
      <c r="G20" s="15">
        <f t="shared" si="0"/>
        <v>0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17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39</v>
      </c>
      <c r="E22" s="13"/>
      <c r="F22" s="14"/>
      <c r="G22" s="15">
        <f t="shared" si="0"/>
        <v>0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/>
      <c r="E23" s="13"/>
      <c r="F23" s="14"/>
      <c r="G23" s="15">
        <f t="shared" si="0"/>
        <v>0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/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79</v>
      </c>
      <c r="E26" s="13">
        <v>5</v>
      </c>
      <c r="F26" s="14">
        <v>3</v>
      </c>
      <c r="G26" s="15">
        <f t="shared" si="0"/>
        <v>0.70323488045007032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940</v>
      </c>
      <c r="E27" s="13">
        <v>53</v>
      </c>
      <c r="F27" s="14">
        <v>76</v>
      </c>
      <c r="G27" s="15">
        <f t="shared" si="0"/>
        <v>3.0062393647192285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/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/>
      <c r="E29" s="13"/>
      <c r="F29" s="14"/>
      <c r="G29" s="15">
        <f t="shared" si="0"/>
        <v>0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 t="shared" ref="D45:F45" si="1">SUM(D8:D44)</f>
        <v>21874</v>
      </c>
      <c r="E45" s="13">
        <f t="shared" si="1"/>
        <v>13930</v>
      </c>
      <c r="F45" s="13">
        <f t="shared" si="1"/>
        <v>7646</v>
      </c>
      <c r="G45" s="15">
        <f t="shared" si="0"/>
        <v>21.970222698883351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/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>
        <v>36</v>
      </c>
      <c r="B48" s="2" t="s">
        <v>49</v>
      </c>
      <c r="C48" s="13">
        <v>0</v>
      </c>
      <c r="D48" s="13"/>
      <c r="E48" s="13"/>
      <c r="F48" s="14"/>
      <c r="G48" s="15" t="e">
        <f t="shared" si="0"/>
        <v>#DIV/0!</v>
      </c>
    </row>
    <row r="49" spans="1:7" ht="17.100000000000001" customHeight="1" x14ac:dyDescent="0.3">
      <c r="A49" s="2">
        <v>37</v>
      </c>
      <c r="B49" s="2" t="s">
        <v>50</v>
      </c>
      <c r="C49" s="13">
        <v>0</v>
      </c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38</v>
      </c>
      <c r="B50" s="2" t="s">
        <v>51</v>
      </c>
      <c r="C50" s="13">
        <v>0</v>
      </c>
      <c r="D50" s="13"/>
      <c r="E50" s="13"/>
      <c r="F50" s="14"/>
      <c r="G50" s="15" t="e">
        <f t="shared" si="0"/>
        <v>#DIV/0!</v>
      </c>
    </row>
    <row r="51" spans="1:7" ht="17.100000000000001" customHeight="1" x14ac:dyDescent="0.3">
      <c r="A51" s="2"/>
      <c r="B51" s="2" t="s">
        <v>52</v>
      </c>
      <c r="C51" s="13">
        <f>SUM(C47:C50)</f>
        <v>0</v>
      </c>
      <c r="D51" s="13">
        <f t="shared" ref="D51:F51" si="2">SUM(D47:D50)</f>
        <v>0</v>
      </c>
      <c r="E51" s="13">
        <f t="shared" si="2"/>
        <v>0</v>
      </c>
      <c r="F51" s="13">
        <f t="shared" si="2"/>
        <v>0</v>
      </c>
      <c r="G51" s="15" t="e">
        <f t="shared" si="0"/>
        <v>#DIV/0!</v>
      </c>
    </row>
    <row r="52" spans="1:7" ht="17.100000000000001" customHeight="1" x14ac:dyDescent="0.3">
      <c r="A52" s="2"/>
      <c r="B52" s="7" t="s">
        <v>53</v>
      </c>
      <c r="C52" s="13"/>
      <c r="D52" s="13"/>
      <c r="E52" s="13"/>
      <c r="F52" s="14"/>
      <c r="G52" s="15" t="e">
        <f t="shared" si="0"/>
        <v>#DIV/0!</v>
      </c>
    </row>
    <row r="53" spans="1:7" ht="17.100000000000001" customHeight="1" x14ac:dyDescent="0.3">
      <c r="A53" s="2">
        <v>39</v>
      </c>
      <c r="B53" s="2" t="s">
        <v>54</v>
      </c>
      <c r="C53" s="13">
        <v>11482</v>
      </c>
      <c r="D53" s="13">
        <v>3860</v>
      </c>
      <c r="E53" s="13">
        <v>4220</v>
      </c>
      <c r="F53" s="14">
        <v>2140</v>
      </c>
      <c r="G53" s="15">
        <f t="shared" si="0"/>
        <v>36.753178888695352</v>
      </c>
    </row>
    <row r="54" spans="1:7" ht="17.100000000000001" customHeight="1" x14ac:dyDescent="0.3">
      <c r="A54" s="2">
        <v>40</v>
      </c>
      <c r="B54" s="2" t="s">
        <v>55</v>
      </c>
      <c r="C54" s="13">
        <v>4414</v>
      </c>
      <c r="D54" s="13">
        <v>5560</v>
      </c>
      <c r="E54" s="13">
        <v>1949</v>
      </c>
      <c r="F54" s="14">
        <v>970</v>
      </c>
      <c r="G54" s="15">
        <f t="shared" si="0"/>
        <v>44.154961486180333</v>
      </c>
    </row>
    <row r="55" spans="1:7" ht="17.100000000000001" customHeight="1" x14ac:dyDescent="0.3">
      <c r="A55" s="2">
        <v>41</v>
      </c>
      <c r="B55" s="2" t="s">
        <v>56</v>
      </c>
      <c r="C55" s="13">
        <v>20700</v>
      </c>
      <c r="D55" s="13">
        <v>10429</v>
      </c>
      <c r="E55" s="13">
        <v>10323</v>
      </c>
      <c r="F55" s="14">
        <v>5194</v>
      </c>
      <c r="G55" s="15">
        <f t="shared" si="0"/>
        <v>49.869565217391305</v>
      </c>
    </row>
    <row r="56" spans="1:7" ht="17.100000000000001" customHeight="1" x14ac:dyDescent="0.3">
      <c r="A56" s="2"/>
      <c r="B56" s="2" t="s">
        <v>57</v>
      </c>
      <c r="C56" s="13">
        <f>SUM(C53:C55)</f>
        <v>36596</v>
      </c>
      <c r="D56" s="13">
        <f t="shared" ref="D56:F56" si="3">SUM(D53:D55)</f>
        <v>19849</v>
      </c>
      <c r="E56" s="13">
        <f t="shared" si="3"/>
        <v>16492</v>
      </c>
      <c r="F56" s="13">
        <f t="shared" si="3"/>
        <v>8304</v>
      </c>
      <c r="G56" s="15">
        <f t="shared" si="0"/>
        <v>45.065034429992352</v>
      </c>
    </row>
    <row r="57" spans="1:7" s="10" customFormat="1" ht="17.100000000000001" customHeight="1" x14ac:dyDescent="0.3">
      <c r="A57" s="9"/>
      <c r="B57" s="9" t="s">
        <v>58</v>
      </c>
      <c r="C57" s="16">
        <f>SUM(C56+C51+C45)</f>
        <v>100000</v>
      </c>
      <c r="D57" s="16">
        <f t="shared" ref="D57:F57" si="4">SUM(D56+D51+D45)</f>
        <v>41723</v>
      </c>
      <c r="E57" s="16">
        <f t="shared" si="4"/>
        <v>30422</v>
      </c>
      <c r="F57" s="16">
        <f t="shared" si="4"/>
        <v>15950</v>
      </c>
      <c r="G57" s="15">
        <f t="shared" si="0"/>
        <v>30.422000000000001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2014-11-08T07:06:14Z</dcterms:modified>
</cp:coreProperties>
</file>