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50TH SLBC\50th FINAL REPORT\"/>
    </mc:Choice>
  </mc:AlternateContent>
  <bookViews>
    <workbookView xWindow="360" yWindow="60" windowWidth="5655" windowHeight="6660"/>
  </bookViews>
  <sheets>
    <sheet name="Sheet1" sheetId="4" r:id="rId1"/>
  </sheets>
  <calcPr calcId="152511"/>
</workbook>
</file>

<file path=xl/calcChain.xml><?xml version="1.0" encoding="utf-8"?>
<calcChain xmlns="http://schemas.openxmlformats.org/spreadsheetml/2006/main">
  <c r="F13" i="4" l="1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12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7" i="4"/>
  <c r="E45" i="4"/>
  <c r="G45" i="4" s="1"/>
</calcChain>
</file>

<file path=xl/sharedStrings.xml><?xml version="1.0" encoding="utf-8"?>
<sst xmlns="http://schemas.openxmlformats.org/spreadsheetml/2006/main" count="53" uniqueCount="51">
  <si>
    <t>STATE LEVEL BANKERS' COMMITTEE BIHAR, PATNA</t>
  </si>
  <si>
    <t>(CONVENOR- STATE BANK OF INDIA)</t>
  </si>
  <si>
    <t>(Rs.    in Lakh)</t>
  </si>
  <si>
    <t>SL. NO</t>
  </si>
  <si>
    <t xml:space="preserve">DISTRICT NAME 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</si>
  <si>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</si>
  <si>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</si>
  <si>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</si>
  <si>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</si>
  <si>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</si>
  <si>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</si>
  <si>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</si>
  <si>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</si>
  <si>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</si>
  <si>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East Champaran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</si>
  <si>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</si>
  <si>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</si>
  <si>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</si>
  <si>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</si>
  <si>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</si>
  <si>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</si>
  <si>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</si>
  <si>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</si>
  <si>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</si>
  <si>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</si>
  <si>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</si>
  <si>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</si>
  <si>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</si>
  <si>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</si>
  <si>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</si>
  <si>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Patna</t>
  </si>
  <si>
    <t>Purnea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</si>
  <si>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</si>
  <si>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</si>
  <si>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</si>
  <si>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</si>
  <si>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</si>
  <si>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</si>
  <si>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</si>
  <si>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</si>
  <si>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</si>
  <si>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</si>
  <si>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West Champaran</t>
  </si>
  <si>
    <t>TOTAL FOR BIHAR</t>
  </si>
  <si>
    <t>SAVING BANK LINKAGE</t>
  </si>
  <si>
    <t>% ACHIEV.</t>
  </si>
  <si>
    <t>NO.</t>
  </si>
  <si>
    <t>AMT.</t>
  </si>
  <si>
    <t>CREDIT LINKAGE (SANCTION)</t>
  </si>
  <si>
    <t>TARGET                    ( CREDIT LINKAGE)</t>
  </si>
  <si>
    <t>SELF HELP GROUP AS ON 30.09.2014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</si>
</sst>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Arial"/>
      <family val="2"/>
    </font>
    <font>
      <b/>
      <sz val="12"/>
      <color indexed="8"/>
      <name val="Calibri"/>
      <family val="2"/>
    </font>
    <font>
      <b/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164" fontId="1" fillId="0" borderId="1" xfId="0" applyNumberFormat="1" applyFont="1" applyBorder="1" applyAlignment="1">
      <alignment vertical="center"/>
    </xf>
    <xf numFmtId="1" fontId="2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vertical="center" wrapText="1"/>
    </xf>
    <xf numFmtId="1" fontId="1" fillId="0" borderId="1" xfId="0" applyNumberFormat="1" applyFont="1" applyBorder="1" applyAlignment="1">
      <alignment horizontal="right" vertical="center" wrapText="1"/>
    </xf>
    <xf numFmtId="1" fontId="1" fillId="0" borderId="1" xfId="0" applyNumberFormat="1" applyFont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/>
    <xf numFmtId="164" fontId="1" fillId="2" borderId="1" xfId="0" applyNumberFormat="1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right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/>
    <xf numFmtId="1" fontId="1" fillId="0" borderId="0" xfId="0" applyNumberFormat="1" applyFont="1"/>
    <xf numFmtId="164" fontId="1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46"/>
  <sheetViews>
    <sheetView tabSelected="1" workbookViewId="0">
      <selection activeCell="J5" sqref="J5"/>
    </sheetView>
  </sheetViews>
  <sheetFormatPr defaultRowHeight="15" customHeight="1" x14ac:dyDescent="0.3"/>
  <cols>
    <col min="1" max="1" width="8" style="2" customWidth="1"/>
    <col min="2" max="2" width="17" style="2" customWidth="1"/>
    <col min="3" max="3" width="19.28515625" style="2" customWidth="1"/>
    <col min="4" max="4" width="15.42578125" style="2" customWidth="1"/>
    <col min="5" max="5" width="10.85546875" style="14" customWidth="1"/>
    <col min="6" max="6" width="12.140625" style="14" customWidth="1"/>
    <col min="7" max="7" width="11.140625" style="2" customWidth="1"/>
    <col min="8" max="8" width="10" style="2" customWidth="1"/>
    <col min="9" max="10" width="9.140625" style="2"/>
    <col min="11" max="11" width="10" style="2" customWidth="1"/>
    <col min="12" max="12" width="9.140625" style="2"/>
    <col min="13" max="13" width="12" style="15" customWidth="1"/>
    <col min="14" max="17" width="9.140625" style="2"/>
    <col min="18" max="19" width="9.140625" style="2" customWidth="1"/>
    <col min="20" max="16384" width="9.140625" style="2"/>
  </cols>
  <sheetData>
    <row r="1" spans="1:24" ht="18.75" x14ac:dyDescent="0.3">
      <c r="A1" s="23" t="s">
        <v>0</v>
      </c>
      <c r="B1" s="24"/>
      <c r="C1" s="24"/>
      <c r="D1" s="24"/>
      <c r="E1" s="24"/>
      <c r="F1" s="24"/>
      <c r="G1" s="25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8.75" x14ac:dyDescent="0.3">
      <c r="A2" s="26" t="s">
        <v>1</v>
      </c>
      <c r="B2" s="27"/>
      <c r="C2" s="27"/>
      <c r="D2" s="27"/>
      <c r="E2" s="27"/>
      <c r="F2" s="27"/>
      <c r="G2" s="28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8.75" x14ac:dyDescent="0.3">
      <c r="A3" s="26" t="s">
        <v>50</v>
      </c>
      <c r="B3" s="27"/>
      <c r="C3" s="27"/>
      <c r="D3" s="27"/>
      <c r="E3" s="27"/>
      <c r="F3" s="27"/>
      <c r="G3" s="28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8.75" x14ac:dyDescent="0.3">
      <c r="A4" s="29" t="s">
        <v>2</v>
      </c>
      <c r="B4" s="30"/>
      <c r="C4" s="30"/>
      <c r="D4" s="30"/>
      <c r="E4" s="30"/>
      <c r="F4" s="30"/>
      <c r="G4" s="3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66.75" customHeight="1" x14ac:dyDescent="0.3">
      <c r="A5" s="21" t="s">
        <v>3</v>
      </c>
      <c r="B5" s="19" t="s">
        <v>4</v>
      </c>
      <c r="C5" s="16" t="s">
        <v>49</v>
      </c>
      <c r="D5" s="17" t="s">
        <v>44</v>
      </c>
      <c r="E5" s="22" t="s">
        <v>48</v>
      </c>
      <c r="F5" s="22"/>
      <c r="G5" s="22" t="s">
        <v>45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8.75" x14ac:dyDescent="0.3">
      <c r="A6" s="21"/>
      <c r="B6" s="20"/>
      <c r="C6" s="16" t="s">
        <v>46</v>
      </c>
      <c r="D6" s="17" t="s">
        <v>46</v>
      </c>
      <c r="E6" s="16" t="s">
        <v>46</v>
      </c>
      <c r="F6" s="16" t="s">
        <v>47</v>
      </c>
      <c r="G6" s="22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8.75" x14ac:dyDescent="0.3">
      <c r="A7" s="3">
        <v>1</v>
      </c>
      <c r="B7" s="3" t="s">
        <v>5</v>
      </c>
      <c r="C7" s="4">
        <v>2641.8128527954659</v>
      </c>
      <c r="D7" s="5">
        <v>126</v>
      </c>
      <c r="E7" s="6"/>
      <c r="F7" s="7"/>
      <c r="G7" s="8">
        <f>E7*100/C7</f>
        <v>0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8.75" x14ac:dyDescent="0.3">
      <c r="A8" s="9">
        <v>2</v>
      </c>
      <c r="B8" s="9" t="s">
        <v>6</v>
      </c>
      <c r="C8" s="4">
        <v>747.50954248819608</v>
      </c>
      <c r="D8" s="5">
        <v>102</v>
      </c>
      <c r="E8" s="6"/>
      <c r="F8" s="7"/>
      <c r="G8" s="8">
        <f t="shared" ref="G8:G45" si="0">E8*100/C8</f>
        <v>0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8.75" x14ac:dyDescent="0.3">
      <c r="A9" s="9">
        <v>3</v>
      </c>
      <c r="B9" s="9" t="s">
        <v>7</v>
      </c>
      <c r="C9" s="4">
        <v>3058.918618603424</v>
      </c>
      <c r="D9" s="5">
        <v>374</v>
      </c>
      <c r="E9" s="6"/>
      <c r="F9" s="7"/>
      <c r="G9" s="8">
        <f t="shared" si="0"/>
        <v>0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8.75" x14ac:dyDescent="0.3">
      <c r="A10" s="3">
        <v>4</v>
      </c>
      <c r="B10" s="9" t="s">
        <v>8</v>
      </c>
      <c r="C10" s="4">
        <v>1539.0001619779496</v>
      </c>
      <c r="D10" s="5">
        <v>257</v>
      </c>
      <c r="E10" s="6"/>
      <c r="F10" s="7"/>
      <c r="G10" s="8">
        <f t="shared" si="0"/>
        <v>0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8.75" x14ac:dyDescent="0.3">
      <c r="A11" s="9">
        <v>5</v>
      </c>
      <c r="B11" s="9" t="s">
        <v>9</v>
      </c>
      <c r="C11" s="4">
        <v>3329.8579900687901</v>
      </c>
      <c r="D11" s="5">
        <v>810</v>
      </c>
      <c r="E11" s="6"/>
      <c r="F11" s="7"/>
      <c r="G11" s="8">
        <f t="shared" si="0"/>
        <v>0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8.75" x14ac:dyDescent="0.3">
      <c r="A12" s="9">
        <v>6</v>
      </c>
      <c r="B12" s="9" t="s">
        <v>10</v>
      </c>
      <c r="C12" s="4">
        <v>2537.4104098060925</v>
      </c>
      <c r="D12" s="5">
        <v>1851</v>
      </c>
      <c r="E12" s="6">
        <v>11</v>
      </c>
      <c r="F12" s="7">
        <f>E12*0.52429</f>
        <v>5.7671900000000003</v>
      </c>
      <c r="G12" s="8">
        <f t="shared" si="0"/>
        <v>0.43351284275848045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8.75" x14ac:dyDescent="0.3">
      <c r="A13" s="3">
        <v>7</v>
      </c>
      <c r="B13" s="9" t="s">
        <v>11</v>
      </c>
      <c r="C13" s="4">
        <v>3971.589827734173</v>
      </c>
      <c r="D13" s="5">
        <v>137</v>
      </c>
      <c r="E13" s="6"/>
      <c r="F13" s="7">
        <f t="shared" ref="F13:F45" si="1">E13*0.52429</f>
        <v>0</v>
      </c>
      <c r="G13" s="8">
        <f t="shared" si="0"/>
        <v>0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8.75" x14ac:dyDescent="0.3">
      <c r="A14" s="9">
        <v>8</v>
      </c>
      <c r="B14" s="9" t="s">
        <v>12</v>
      </c>
      <c r="C14" s="4">
        <v>3761.9899144472683</v>
      </c>
      <c r="D14" s="5">
        <v>234</v>
      </c>
      <c r="E14" s="6"/>
      <c r="F14" s="7">
        <f t="shared" si="1"/>
        <v>0</v>
      </c>
      <c r="G14" s="8">
        <f t="shared" si="0"/>
        <v>0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8.75" x14ac:dyDescent="0.3">
      <c r="A15" s="9">
        <v>9</v>
      </c>
      <c r="B15" s="9" t="s">
        <v>13</v>
      </c>
      <c r="C15" s="4">
        <v>2145.8594271802522</v>
      </c>
      <c r="D15" s="5">
        <v>1511</v>
      </c>
      <c r="E15" s="6">
        <v>1599</v>
      </c>
      <c r="F15" s="7">
        <f t="shared" si="1"/>
        <v>838.33971000000008</v>
      </c>
      <c r="G15" s="8">
        <f t="shared" si="0"/>
        <v>74.515598726853796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8.75" x14ac:dyDescent="0.3">
      <c r="A16" s="3">
        <v>10</v>
      </c>
      <c r="B16" s="9" t="s">
        <v>14</v>
      </c>
      <c r="C16" s="4">
        <v>4295.7842011891626</v>
      </c>
      <c r="D16" s="5">
        <v>2506</v>
      </c>
      <c r="E16" s="6">
        <v>1088</v>
      </c>
      <c r="F16" s="7">
        <f t="shared" si="1"/>
        <v>570.42752000000007</v>
      </c>
      <c r="G16" s="8">
        <f t="shared" si="0"/>
        <v>25.327156790111079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8.75" x14ac:dyDescent="0.3">
      <c r="A17" s="9">
        <v>11</v>
      </c>
      <c r="B17" s="9" t="s">
        <v>15</v>
      </c>
      <c r="C17" s="4">
        <v>3921.145136834004</v>
      </c>
      <c r="D17" s="5">
        <v>2878</v>
      </c>
      <c r="E17" s="6">
        <v>3945</v>
      </c>
      <c r="F17" s="7">
        <f t="shared" si="1"/>
        <v>2068.3240500000002</v>
      </c>
      <c r="G17" s="8">
        <f t="shared" si="0"/>
        <v>100.60836470810303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8.75" x14ac:dyDescent="0.3">
      <c r="A18" s="9">
        <v>12</v>
      </c>
      <c r="B18" s="9" t="s">
        <v>16</v>
      </c>
      <c r="C18" s="4">
        <v>3625.846914204265</v>
      </c>
      <c r="D18" s="5">
        <v>1306</v>
      </c>
      <c r="E18" s="6">
        <v>303</v>
      </c>
      <c r="F18" s="7">
        <f t="shared" si="1"/>
        <v>158.85987</v>
      </c>
      <c r="G18" s="8">
        <f t="shared" si="0"/>
        <v>8.3566683086645686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8.75" x14ac:dyDescent="0.3">
      <c r="A19" s="3">
        <v>13</v>
      </c>
      <c r="B19" s="9" t="s">
        <v>17</v>
      </c>
      <c r="C19" s="4">
        <v>1169.3992677606896</v>
      </c>
      <c r="D19" s="5">
        <v>1397</v>
      </c>
      <c r="E19" s="6">
        <v>923</v>
      </c>
      <c r="F19" s="7">
        <f t="shared" si="1"/>
        <v>483.91967000000005</v>
      </c>
      <c r="G19" s="8">
        <f t="shared" si="0"/>
        <v>78.929414909543652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8.75" x14ac:dyDescent="0.3">
      <c r="A20" s="9">
        <v>14</v>
      </c>
      <c r="B20" s="9" t="s">
        <v>18</v>
      </c>
      <c r="C20" s="4">
        <v>1228.7342049881247</v>
      </c>
      <c r="D20" s="5">
        <v>263</v>
      </c>
      <c r="E20" s="6"/>
      <c r="F20" s="7">
        <f t="shared" si="1"/>
        <v>0</v>
      </c>
      <c r="G20" s="8">
        <f t="shared" si="0"/>
        <v>0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8.75" x14ac:dyDescent="0.3">
      <c r="A21" s="9">
        <v>15</v>
      </c>
      <c r="B21" s="9" t="s">
        <v>19</v>
      </c>
      <c r="C21" s="4">
        <v>3662.0471467554353</v>
      </c>
      <c r="D21" s="5">
        <v>170</v>
      </c>
      <c r="E21" s="6"/>
      <c r="F21" s="7">
        <f t="shared" si="1"/>
        <v>0</v>
      </c>
      <c r="G21" s="8">
        <f t="shared" si="0"/>
        <v>0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8.75" x14ac:dyDescent="0.3">
      <c r="A22" s="3">
        <v>16</v>
      </c>
      <c r="B22" s="9" t="s">
        <v>20</v>
      </c>
      <c r="C22" s="4">
        <v>2806.0492436299587</v>
      </c>
      <c r="D22" s="5">
        <v>1870</v>
      </c>
      <c r="E22" s="6">
        <v>559</v>
      </c>
      <c r="F22" s="7">
        <f t="shared" si="1"/>
        <v>293.07811000000004</v>
      </c>
      <c r="G22" s="8">
        <f t="shared" si="0"/>
        <v>19.921246972731918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8.75" x14ac:dyDescent="0.3">
      <c r="A23" s="9">
        <v>17</v>
      </c>
      <c r="B23" s="9" t="s">
        <v>21</v>
      </c>
      <c r="C23" s="4">
        <v>1757.7809955547818</v>
      </c>
      <c r="D23" s="5">
        <v>830</v>
      </c>
      <c r="E23" s="6">
        <v>1169</v>
      </c>
      <c r="F23" s="7">
        <f t="shared" si="1"/>
        <v>612.89501000000007</v>
      </c>
      <c r="G23" s="8">
        <f t="shared" si="0"/>
        <v>66.504303036399946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8.75" x14ac:dyDescent="0.3">
      <c r="A24" s="9">
        <v>18</v>
      </c>
      <c r="B24" s="9" t="s">
        <v>22</v>
      </c>
      <c r="C24" s="4">
        <v>2332.8887198673942</v>
      </c>
      <c r="D24" s="5">
        <v>132</v>
      </c>
      <c r="E24" s="6"/>
      <c r="F24" s="7">
        <f t="shared" si="1"/>
        <v>0</v>
      </c>
      <c r="G24" s="8">
        <f t="shared" si="0"/>
        <v>0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8.75" x14ac:dyDescent="0.3">
      <c r="A25" s="3">
        <v>19</v>
      </c>
      <c r="B25" s="9" t="s">
        <v>23</v>
      </c>
      <c r="C25" s="4">
        <v>884.81821433093955</v>
      </c>
      <c r="D25" s="5">
        <v>159</v>
      </c>
      <c r="E25" s="6"/>
      <c r="F25" s="7">
        <f t="shared" si="1"/>
        <v>0</v>
      </c>
      <c r="G25" s="8">
        <f t="shared" si="0"/>
        <v>0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8.75" x14ac:dyDescent="0.3">
      <c r="A26" s="9">
        <v>20</v>
      </c>
      <c r="B26" s="9" t="s">
        <v>24</v>
      </c>
      <c r="C26" s="4">
        <v>1745.1163927697901</v>
      </c>
      <c r="D26" s="5">
        <v>388</v>
      </c>
      <c r="E26" s="6">
        <v>657</v>
      </c>
      <c r="F26" s="7">
        <f t="shared" si="1"/>
        <v>344.45853</v>
      </c>
      <c r="G26" s="8">
        <f t="shared" si="0"/>
        <v>37.647918655857197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8.75" x14ac:dyDescent="0.3">
      <c r="A27" s="9">
        <v>21</v>
      </c>
      <c r="B27" s="9" t="s">
        <v>25</v>
      </c>
      <c r="C27" s="4">
        <v>3220.6546496865044</v>
      </c>
      <c r="D27" s="5">
        <v>2991</v>
      </c>
      <c r="E27" s="6">
        <v>3111</v>
      </c>
      <c r="F27" s="7">
        <f t="shared" si="1"/>
        <v>1631.06619</v>
      </c>
      <c r="G27" s="8">
        <f t="shared" si="0"/>
        <v>96.595268303691668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8.75" x14ac:dyDescent="0.3">
      <c r="A28" s="3">
        <v>22</v>
      </c>
      <c r="B28" s="9" t="s">
        <v>26</v>
      </c>
      <c r="C28" s="4">
        <v>1134.5362184776545</v>
      </c>
      <c r="D28" s="5">
        <v>660</v>
      </c>
      <c r="E28" s="6"/>
      <c r="F28" s="7">
        <f t="shared" si="1"/>
        <v>0</v>
      </c>
      <c r="G28" s="8">
        <f t="shared" si="0"/>
        <v>0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8.75" x14ac:dyDescent="0.3">
      <c r="A29" s="9">
        <v>23</v>
      </c>
      <c r="B29" s="9" t="s">
        <v>27</v>
      </c>
      <c r="C29" s="4">
        <v>5467.125031772016</v>
      </c>
      <c r="D29" s="5">
        <v>3197</v>
      </c>
      <c r="E29" s="6">
        <v>2640</v>
      </c>
      <c r="F29" s="7">
        <f t="shared" si="1"/>
        <v>1384.1256000000001</v>
      </c>
      <c r="G29" s="8">
        <f t="shared" si="0"/>
        <v>48.288634056432358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8.75" x14ac:dyDescent="0.3">
      <c r="A30" s="9">
        <v>24</v>
      </c>
      <c r="B30" s="9" t="s">
        <v>28</v>
      </c>
      <c r="C30" s="4">
        <v>2352.6154175128186</v>
      </c>
      <c r="D30" s="5">
        <v>2214</v>
      </c>
      <c r="E30" s="6">
        <v>2698</v>
      </c>
      <c r="F30" s="7">
        <f t="shared" si="1"/>
        <v>1414.5344200000002</v>
      </c>
      <c r="G30" s="8">
        <f t="shared" si="0"/>
        <v>114.68087728730102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8.75" x14ac:dyDescent="0.3">
      <c r="A31" s="3">
        <v>25</v>
      </c>
      <c r="B31" s="9" t="s">
        <v>29</v>
      </c>
      <c r="C31" s="4">
        <v>1318.9569796905657</v>
      </c>
      <c r="D31" s="5">
        <v>1571</v>
      </c>
      <c r="E31" s="6">
        <v>1306</v>
      </c>
      <c r="F31" s="7">
        <f t="shared" si="1"/>
        <v>684.72274000000004</v>
      </c>
      <c r="G31" s="8">
        <f t="shared" si="0"/>
        <v>99.017634396718123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8.75" x14ac:dyDescent="0.3">
      <c r="A32" s="9">
        <v>26</v>
      </c>
      <c r="B32" s="9" t="s">
        <v>30</v>
      </c>
      <c r="C32" s="4">
        <v>3662.0350065759349</v>
      </c>
      <c r="D32" s="5">
        <v>2260</v>
      </c>
      <c r="E32" s="6">
        <v>1166</v>
      </c>
      <c r="F32" s="7">
        <f t="shared" si="1"/>
        <v>611.32213999999999</v>
      </c>
      <c r="G32" s="8">
        <f t="shared" si="0"/>
        <v>31.84021992979881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8.75" x14ac:dyDescent="0.3">
      <c r="A33" s="9">
        <v>27</v>
      </c>
      <c r="B33" s="9" t="s">
        <v>31</v>
      </c>
      <c r="C33" s="4">
        <v>3355.5384038514776</v>
      </c>
      <c r="D33" s="5">
        <v>1614</v>
      </c>
      <c r="E33" s="6">
        <v>4001</v>
      </c>
      <c r="F33" s="7">
        <f t="shared" si="1"/>
        <v>2097.6842900000001</v>
      </c>
      <c r="G33" s="8">
        <f t="shared" si="0"/>
        <v>119.2357088033224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8.75" x14ac:dyDescent="0.3">
      <c r="A34" s="3">
        <v>28</v>
      </c>
      <c r="B34" s="9" t="s">
        <v>32</v>
      </c>
      <c r="C34" s="4">
        <v>4009.0987424189962</v>
      </c>
      <c r="D34" s="5">
        <v>1430</v>
      </c>
      <c r="E34" s="6">
        <v>829</v>
      </c>
      <c r="F34" s="7">
        <f t="shared" si="1"/>
        <v>434.63641000000001</v>
      </c>
      <c r="G34" s="8">
        <f t="shared" si="0"/>
        <v>20.67796413265194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8.75" x14ac:dyDescent="0.3">
      <c r="A35" s="9">
        <v>29</v>
      </c>
      <c r="B35" s="9" t="s">
        <v>33</v>
      </c>
      <c r="C35" s="4">
        <v>1618.6360451052951</v>
      </c>
      <c r="D35" s="5">
        <v>394</v>
      </c>
      <c r="E35" s="6">
        <v>939</v>
      </c>
      <c r="F35" s="7">
        <f t="shared" si="1"/>
        <v>492.30831000000001</v>
      </c>
      <c r="G35" s="8">
        <f t="shared" si="0"/>
        <v>58.011805855893712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8.75" x14ac:dyDescent="0.3">
      <c r="A36" s="9">
        <v>30</v>
      </c>
      <c r="B36" s="9" t="s">
        <v>34</v>
      </c>
      <c r="C36" s="4">
        <v>4665.2170299895297</v>
      </c>
      <c r="D36" s="5">
        <v>2962</v>
      </c>
      <c r="E36" s="6">
        <v>1003</v>
      </c>
      <c r="F36" s="7">
        <f t="shared" si="1"/>
        <v>525.86287000000004</v>
      </c>
      <c r="G36" s="8">
        <f t="shared" si="0"/>
        <v>21.499535681885543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8.75" x14ac:dyDescent="0.3">
      <c r="A37" s="3">
        <v>31</v>
      </c>
      <c r="B37" s="9" t="s">
        <v>35</v>
      </c>
      <c r="C37" s="4">
        <v>3602.3394362509139</v>
      </c>
      <c r="D37" s="5">
        <v>190</v>
      </c>
      <c r="E37" s="6"/>
      <c r="F37" s="7">
        <f t="shared" si="1"/>
        <v>0</v>
      </c>
      <c r="G37" s="8">
        <f t="shared" si="0"/>
        <v>0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8.75" x14ac:dyDescent="0.3">
      <c r="A38" s="9">
        <v>32</v>
      </c>
      <c r="B38" s="9" t="s">
        <v>36</v>
      </c>
      <c r="C38" s="4">
        <v>623.26164096901812</v>
      </c>
      <c r="D38" s="5">
        <v>341</v>
      </c>
      <c r="E38" s="6"/>
      <c r="F38" s="7">
        <f t="shared" si="1"/>
        <v>0</v>
      </c>
      <c r="G38" s="8">
        <f t="shared" si="0"/>
        <v>0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8.75" x14ac:dyDescent="0.3">
      <c r="A39" s="9">
        <v>33</v>
      </c>
      <c r="B39" s="9" t="s">
        <v>37</v>
      </c>
      <c r="C39" s="4">
        <v>496.48588075757004</v>
      </c>
      <c r="D39" s="5">
        <v>120</v>
      </c>
      <c r="E39" s="6"/>
      <c r="F39" s="7">
        <f t="shared" si="1"/>
        <v>0</v>
      </c>
      <c r="G39" s="8">
        <f t="shared" si="0"/>
        <v>0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8.75" x14ac:dyDescent="0.3">
      <c r="A40" s="3">
        <v>34</v>
      </c>
      <c r="B40" s="9" t="s">
        <v>38</v>
      </c>
      <c r="C40" s="4">
        <v>2184.3087839584068</v>
      </c>
      <c r="D40" s="5">
        <v>1651</v>
      </c>
      <c r="E40" s="6">
        <v>844</v>
      </c>
      <c r="F40" s="7">
        <f t="shared" si="1"/>
        <v>442.50076000000001</v>
      </c>
      <c r="G40" s="8">
        <f t="shared" si="0"/>
        <v>38.639225653366751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8.75" x14ac:dyDescent="0.3">
      <c r="A41" s="9">
        <v>35</v>
      </c>
      <c r="B41" s="9" t="s">
        <v>39</v>
      </c>
      <c r="C41" s="4">
        <v>2714.4127539572737</v>
      </c>
      <c r="D41" s="5">
        <v>123</v>
      </c>
      <c r="E41" s="6"/>
      <c r="F41" s="7">
        <f t="shared" si="1"/>
        <v>0</v>
      </c>
      <c r="G41" s="8">
        <f t="shared" si="0"/>
        <v>0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8.75" x14ac:dyDescent="0.3">
      <c r="A42" s="9">
        <v>36</v>
      </c>
      <c r="B42" s="9" t="s">
        <v>40</v>
      </c>
      <c r="C42" s="4">
        <v>1638.2446693615643</v>
      </c>
      <c r="D42" s="5">
        <v>607</v>
      </c>
      <c r="E42" s="6">
        <v>947</v>
      </c>
      <c r="F42" s="7">
        <f t="shared" si="1"/>
        <v>496.50263000000001</v>
      </c>
      <c r="G42" s="8">
        <f t="shared" si="0"/>
        <v>57.805773320114184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8.75" x14ac:dyDescent="0.3">
      <c r="A43" s="3">
        <v>37</v>
      </c>
      <c r="B43" s="9" t="s">
        <v>41</v>
      </c>
      <c r="C43" s="4">
        <v>2522.5881086463255</v>
      </c>
      <c r="D43" s="5">
        <v>194</v>
      </c>
      <c r="E43" s="6"/>
      <c r="F43" s="7">
        <f t="shared" si="1"/>
        <v>0</v>
      </c>
      <c r="G43" s="8">
        <f t="shared" si="0"/>
        <v>0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8.75" x14ac:dyDescent="0.3">
      <c r="A44" s="9">
        <v>38</v>
      </c>
      <c r="B44" s="9" t="s">
        <v>42</v>
      </c>
      <c r="C44" s="4">
        <v>4250.5342456627513</v>
      </c>
      <c r="D44" s="5">
        <v>1903</v>
      </c>
      <c r="E44" s="6">
        <v>684</v>
      </c>
      <c r="F44" s="7">
        <f t="shared" si="1"/>
        <v>358.61436000000003</v>
      </c>
      <c r="G44" s="8">
        <f t="shared" si="0"/>
        <v>16.092094792506476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s="13" customFormat="1" ht="18.75" x14ac:dyDescent="0.3">
      <c r="A45" s="18" t="s">
        <v>43</v>
      </c>
      <c r="B45" s="18"/>
      <c r="C45" s="4">
        <v>100000.14822763078</v>
      </c>
      <c r="D45" s="10">
        <v>41723</v>
      </c>
      <c r="E45" s="11">
        <f>SUM(E7:E44)</f>
        <v>30422</v>
      </c>
      <c r="F45" s="7">
        <f t="shared" si="1"/>
        <v>15949.95038</v>
      </c>
      <c r="G45" s="8">
        <f t="shared" si="0"/>
        <v>30.421954906257007</v>
      </c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</row>
    <row r="46" spans="1:24" ht="15" customHeight="1" x14ac:dyDescent="0.3">
      <c r="D46" s="15"/>
    </row>
  </sheetData>
  <mergeCells count="9">
    <mergeCell ref="A45:B45"/>
    <mergeCell ref="B5:B6"/>
    <mergeCell ref="A5:A6"/>
    <mergeCell ref="G5:G6"/>
    <mergeCell ref="A1:G1"/>
    <mergeCell ref="A2:G2"/>
    <mergeCell ref="A3:G3"/>
    <mergeCell ref="A4:G4"/>
    <mergeCell ref="E5:F5"/>
  </mergeCells>
  <pageMargins left="0.70866141732283472" right="0.5" top="0.33" bottom="0.16" header="0.31496062992125984" footer="0.31496062992125984"/>
  <pageSetup paperSize="9" scale="90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4077407</cp:lastModifiedBy>
  <cp:lastPrinted>2014-11-07T13:50:32Z</cp:lastPrinted>
  <dcterms:created xsi:type="dcterms:W3CDTF">2013-08-22T12:33:56Z</dcterms:created>
  <dcterms:modified xsi:type="dcterms:W3CDTF">2014-11-19T05:17:51Z</dcterms:modified>
</cp:coreProperties>
</file>