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Sheet1" sheetId="2" r:id="rId1"/>
  </sheets>
  <definedNames>
    <definedName name="_xlnm.Print_Area" localSheetId="0">Sheet1!$A$1:$G$52</definedName>
  </definedNames>
  <calcPr calcId="152511"/>
</workbook>
</file>

<file path=xl/calcChain.xml><?xml version="1.0" encoding="utf-8"?>
<calcChain xmlns="http://schemas.openxmlformats.org/spreadsheetml/2006/main">
  <c r="D51" i="2" l="1"/>
  <c r="E51" i="2"/>
  <c r="F51" i="2"/>
  <c r="C51" i="2"/>
  <c r="D45" i="2"/>
  <c r="E45" i="2"/>
  <c r="F45" i="2"/>
  <c r="C45" i="2"/>
  <c r="D37" i="2"/>
  <c r="E37" i="2"/>
  <c r="F37" i="2"/>
  <c r="C37" i="2"/>
  <c r="D20" i="2"/>
  <c r="D38" i="2" s="1"/>
  <c r="E20" i="2"/>
  <c r="F20" i="2"/>
  <c r="C20" i="2"/>
  <c r="C38" i="2" s="1"/>
  <c r="C52" i="2" s="1"/>
  <c r="D52" i="2" l="1"/>
  <c r="F38" i="2"/>
  <c r="F52" i="2" s="1"/>
  <c r="G45" i="2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E52" i="2" l="1"/>
  <c r="G52" i="2" s="1"/>
  <c r="G38" i="2"/>
</calcChain>
</file>

<file path=xl/sharedStrings.xml><?xml version="1.0" encoding="utf-8"?>
<sst xmlns="http://schemas.openxmlformats.org/spreadsheetml/2006/main" count="61" uniqueCount="59">
  <si>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</si>
  <si>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</si>
  <si>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</si>
  <si>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</si>
  <si>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</si>
  <si>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</si>
  <si>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</si>
  <si>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</si>
  <si>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</si>
  <si>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</si>
  <si>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</si>
  <si>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</si>
  <si>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</si>
  <si>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</si>
  <si>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</si>
  <si>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</si>
  <si>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</si>
  <si>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</si>
  <si>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</si>
  <si>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</si>
  <si>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</si>
  <si>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</si>
  <si>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</si>
  <si>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</si>
  <si>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</si>
  <si>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</si>
  <si>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</si>
  <si>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</si>
  <si>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</si>
  <si>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</si>
  <si>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</si>
  <si>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</si>
  <si>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</si>
  <si>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</si>
  <si>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</si>
  <si>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</si>
  <si>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</si>
  <si>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</si>
  <si>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</si>
  <si>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</si>
  <si>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</si>
  <si>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</si>
  <si>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</si>
  <si>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</si>
  <si>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</si>
  <si>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</si>
  <si>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</si>
  <si>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</si>
  <si>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</si>
  <si>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</si>
  <si>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</si>
  <si>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</si>
  <si>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</si>
  <si>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</si>
  <si>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</si>
  <si>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ESAF </t>
  </si>
  <si>
    <t>(CONVENOR- STATE BANK OF INDIA)   FY:2022-23</t>
  </si>
  <si>
    <t>CREDIT LINKAGE     % ACHIEV.</t>
  </si>
  <si>
    <r>
      <t xml:space="preserve">                         BANK-WISE PROGRESS UNDER SELF HELP GROUP AS ON 31.03.2023       </t>
    </r>
    <r>
      <rPr>
        <b/>
        <sz val="12"/>
        <rFont val="Calibri"/>
        <family val="2"/>
      </rPr>
      <t>(₹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</si>
</sst>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A6" sqref="A6:G52"/>
    </sheetView>
  </sheetViews>
  <sheetFormatPr defaultRowHeight="15" customHeight="1" x14ac:dyDescent="0.25"/>
  <cols>
    <col min="1" max="1" width="6.85546875" style="1" bestFit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3.28515625" style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8" t="s">
        <v>0</v>
      </c>
      <c r="B1" s="8"/>
      <c r="C1" s="8"/>
      <c r="D1" s="8"/>
      <c r="E1" s="8"/>
      <c r="F1" s="8"/>
      <c r="G1" s="8"/>
    </row>
    <row r="2" spans="1:7" ht="15" customHeight="1" x14ac:dyDescent="0.25">
      <c r="A2" s="8" t="s">
        <v>56</v>
      </c>
      <c r="B2" s="8"/>
      <c r="C2" s="8"/>
      <c r="D2" s="8"/>
      <c r="E2" s="8"/>
      <c r="F2" s="8"/>
      <c r="G2" s="8"/>
    </row>
    <row r="3" spans="1:7" ht="15" customHeight="1" x14ac:dyDescent="0.25">
      <c r="A3" s="9" t="s">
        <v>58</v>
      </c>
      <c r="B3" s="10"/>
      <c r="C3" s="10"/>
      <c r="D3" s="10"/>
      <c r="E3" s="10"/>
      <c r="F3" s="10"/>
      <c r="G3" s="11"/>
    </row>
    <row r="4" spans="1:7" s="3" customFormat="1" ht="51.75" customHeight="1" x14ac:dyDescent="0.25">
      <c r="A4" s="12" t="s">
        <v>41</v>
      </c>
      <c r="B4" s="12" t="s">
        <v>42</v>
      </c>
      <c r="C4" s="2" t="s">
        <v>43</v>
      </c>
      <c r="D4" s="2" t="s">
        <v>44</v>
      </c>
      <c r="E4" s="14" t="s">
        <v>45</v>
      </c>
      <c r="F4" s="15"/>
      <c r="G4" s="2" t="s">
        <v>57</v>
      </c>
    </row>
    <row r="5" spans="1:7" ht="15" customHeight="1" x14ac:dyDescent="0.25">
      <c r="A5" s="13"/>
      <c r="B5" s="13"/>
      <c r="C5" s="4" t="s">
        <v>46</v>
      </c>
      <c r="D5" s="4" t="s">
        <v>46</v>
      </c>
      <c r="E5" s="4" t="s">
        <v>46</v>
      </c>
      <c r="F5" s="4" t="s">
        <v>47</v>
      </c>
      <c r="G5" s="4" t="s">
        <v>48</v>
      </c>
    </row>
    <row r="6" spans="1:7" ht="17.100000000000001" customHeight="1" x14ac:dyDescent="0.25">
      <c r="A6" s="16"/>
      <c r="B6" s="6" t="s">
        <v>1</v>
      </c>
      <c r="C6" s="5"/>
      <c r="D6" s="5"/>
      <c r="E6" s="5"/>
      <c r="F6" s="5"/>
      <c r="G6" s="5"/>
    </row>
    <row r="7" spans="1:7" ht="17.100000000000001" customHeight="1" x14ac:dyDescent="0.25">
      <c r="A7" s="5">
        <v>1</v>
      </c>
      <c r="B7" s="6" t="s">
        <v>2</v>
      </c>
      <c r="C7" s="5">
        <v>35441</v>
      </c>
      <c r="D7" s="5">
        <v>3254</v>
      </c>
      <c r="E7" s="5">
        <v>44048</v>
      </c>
      <c r="F7" s="5">
        <v>124335</v>
      </c>
      <c r="G7" s="17">
        <f>E7/C7*100</f>
        <v>124.28543212663298</v>
      </c>
    </row>
    <row r="8" spans="1:7" ht="17.100000000000001" customHeight="1" x14ac:dyDescent="0.25">
      <c r="A8" s="5">
        <v>2</v>
      </c>
      <c r="B8" s="6" t="s">
        <v>3</v>
      </c>
      <c r="C8" s="5">
        <v>18893</v>
      </c>
      <c r="D8" s="5">
        <v>1539</v>
      </c>
      <c r="E8" s="5">
        <v>17013</v>
      </c>
      <c r="F8" s="5">
        <v>49687</v>
      </c>
      <c r="G8" s="17">
        <f t="shared" ref="G8:G45" si="0">E8/C8*100</f>
        <v>90.049224580532467</v>
      </c>
    </row>
    <row r="9" spans="1:7" ht="17.100000000000001" customHeight="1" x14ac:dyDescent="0.25">
      <c r="A9" s="5">
        <v>3</v>
      </c>
      <c r="B9" s="6" t="s">
        <v>4</v>
      </c>
      <c r="C9" s="5">
        <v>31256</v>
      </c>
      <c r="D9" s="5">
        <v>552</v>
      </c>
      <c r="E9" s="5">
        <v>14594</v>
      </c>
      <c r="F9" s="5">
        <v>46053</v>
      </c>
      <c r="G9" s="17">
        <f t="shared" si="0"/>
        <v>46.69183516764781</v>
      </c>
    </row>
    <row r="10" spans="1:7" ht="17.100000000000001" customHeight="1" x14ac:dyDescent="0.25">
      <c r="A10" s="5">
        <v>4</v>
      </c>
      <c r="B10" s="6" t="s">
        <v>5</v>
      </c>
      <c r="C10" s="5">
        <v>8881</v>
      </c>
      <c r="D10" s="5">
        <v>391</v>
      </c>
      <c r="E10" s="5">
        <v>4326</v>
      </c>
      <c r="F10" s="5">
        <v>13042</v>
      </c>
      <c r="G10" s="17">
        <f t="shared" si="0"/>
        <v>48.710730773561536</v>
      </c>
    </row>
    <row r="11" spans="1:7" ht="17.100000000000001" customHeight="1" x14ac:dyDescent="0.25">
      <c r="A11" s="5">
        <v>5</v>
      </c>
      <c r="B11" s="6" t="s">
        <v>6</v>
      </c>
      <c r="C11" s="5">
        <v>8704</v>
      </c>
      <c r="D11" s="5">
        <v>588</v>
      </c>
      <c r="E11" s="5">
        <v>7030</v>
      </c>
      <c r="F11" s="5">
        <v>19805</v>
      </c>
      <c r="G11" s="17">
        <f t="shared" si="0"/>
        <v>80.767463235294116</v>
      </c>
    </row>
    <row r="12" spans="1:7" ht="17.100000000000001" customHeight="1" x14ac:dyDescent="0.25">
      <c r="A12" s="5">
        <v>6</v>
      </c>
      <c r="B12" s="6" t="s">
        <v>7</v>
      </c>
      <c r="C12" s="5">
        <v>10283</v>
      </c>
      <c r="D12" s="5">
        <v>783</v>
      </c>
      <c r="E12" s="5">
        <v>12134</v>
      </c>
      <c r="F12" s="5">
        <v>36141</v>
      </c>
      <c r="G12" s="17">
        <f t="shared" si="0"/>
        <v>118.00058348730916</v>
      </c>
    </row>
    <row r="13" spans="1:7" ht="17.100000000000001" customHeight="1" x14ac:dyDescent="0.25">
      <c r="A13" s="5">
        <v>7</v>
      </c>
      <c r="B13" s="6" t="s">
        <v>8</v>
      </c>
      <c r="C13" s="5">
        <v>5629</v>
      </c>
      <c r="D13" s="5">
        <v>226</v>
      </c>
      <c r="E13" s="5">
        <v>1977</v>
      </c>
      <c r="F13" s="5">
        <v>5930</v>
      </c>
      <c r="G13" s="17">
        <f t="shared" si="0"/>
        <v>35.121691241783623</v>
      </c>
    </row>
    <row r="14" spans="1:7" ht="17.100000000000001" customHeight="1" x14ac:dyDescent="0.25">
      <c r="A14" s="5"/>
      <c r="B14" s="7" t="s">
        <v>9</v>
      </c>
      <c r="C14" s="5"/>
      <c r="D14" s="5"/>
      <c r="E14" s="5"/>
      <c r="F14" s="5"/>
      <c r="G14" s="17"/>
    </row>
    <row r="15" spans="1:7" ht="17.100000000000001" customHeight="1" x14ac:dyDescent="0.25">
      <c r="A15" s="5">
        <v>8</v>
      </c>
      <c r="B15" s="6" t="s">
        <v>10</v>
      </c>
      <c r="C15" s="5">
        <v>12808</v>
      </c>
      <c r="D15" s="5">
        <v>704</v>
      </c>
      <c r="E15" s="5">
        <v>11528</v>
      </c>
      <c r="F15" s="5">
        <v>36300</v>
      </c>
      <c r="G15" s="17">
        <f t="shared" si="0"/>
        <v>90.006246096189884</v>
      </c>
    </row>
    <row r="16" spans="1:7" ht="17.100000000000001" customHeight="1" x14ac:dyDescent="0.25">
      <c r="A16" s="5">
        <v>9</v>
      </c>
      <c r="B16" s="6" t="s">
        <v>11</v>
      </c>
      <c r="C16" s="5">
        <v>66</v>
      </c>
      <c r="D16" s="5">
        <v>0</v>
      </c>
      <c r="E16" s="5">
        <v>0</v>
      </c>
      <c r="F16" s="5">
        <v>0</v>
      </c>
      <c r="G16" s="17">
        <f t="shared" si="0"/>
        <v>0</v>
      </c>
    </row>
    <row r="17" spans="1:7" ht="17.100000000000001" customHeight="1" x14ac:dyDescent="0.25">
      <c r="A17" s="5">
        <v>10</v>
      </c>
      <c r="B17" s="6" t="s">
        <v>12</v>
      </c>
      <c r="C17" s="5">
        <v>10905</v>
      </c>
      <c r="D17" s="5">
        <v>544</v>
      </c>
      <c r="E17" s="5">
        <v>7272</v>
      </c>
      <c r="F17" s="5">
        <v>20966</v>
      </c>
      <c r="G17" s="17">
        <f t="shared" si="0"/>
        <v>66.685006877579085</v>
      </c>
    </row>
    <row r="18" spans="1:7" ht="17.100000000000001" customHeight="1" x14ac:dyDescent="0.25">
      <c r="A18" s="5">
        <v>11</v>
      </c>
      <c r="B18" s="6" t="s">
        <v>13</v>
      </c>
      <c r="C18" s="5">
        <v>1309</v>
      </c>
      <c r="D18" s="5">
        <v>1</v>
      </c>
      <c r="E18" s="5">
        <v>44</v>
      </c>
      <c r="F18" s="5">
        <v>106</v>
      </c>
      <c r="G18" s="17">
        <f t="shared" si="0"/>
        <v>3.3613445378151261</v>
      </c>
    </row>
    <row r="19" spans="1:7" ht="17.100000000000001" customHeight="1" x14ac:dyDescent="0.25">
      <c r="A19" s="5">
        <v>12</v>
      </c>
      <c r="B19" s="6" t="s">
        <v>14</v>
      </c>
      <c r="C19" s="5">
        <v>260</v>
      </c>
      <c r="D19" s="5">
        <v>0</v>
      </c>
      <c r="E19" s="5">
        <v>0</v>
      </c>
      <c r="F19" s="5">
        <v>0</v>
      </c>
      <c r="G19" s="17">
        <f t="shared" si="0"/>
        <v>0</v>
      </c>
    </row>
    <row r="20" spans="1:7" ht="17.100000000000001" customHeight="1" x14ac:dyDescent="0.25">
      <c r="A20" s="5"/>
      <c r="B20" s="7" t="s">
        <v>15</v>
      </c>
      <c r="C20" s="5">
        <f>C7+C8+C9+C10+C11+C12+C13+C15+C16+C17+C18+C19</f>
        <v>144435</v>
      </c>
      <c r="D20" s="5">
        <f t="shared" ref="D20:F20" si="1">D7+D8+D9+D10+D11+D12+D13+D15+D16+D17+D18+D19</f>
        <v>8582</v>
      </c>
      <c r="E20" s="5">
        <f t="shared" si="1"/>
        <v>119966</v>
      </c>
      <c r="F20" s="5">
        <f t="shared" si="1"/>
        <v>352365</v>
      </c>
      <c r="G20" s="17">
        <f t="shared" si="0"/>
        <v>83.058815384082806</v>
      </c>
    </row>
    <row r="21" spans="1:7" ht="17.100000000000001" customHeight="1" x14ac:dyDescent="0.25">
      <c r="A21" s="5"/>
      <c r="B21" s="7" t="s">
        <v>16</v>
      </c>
      <c r="C21" s="5"/>
      <c r="D21" s="5"/>
      <c r="E21" s="5"/>
      <c r="F21" s="5"/>
      <c r="G21" s="17"/>
    </row>
    <row r="22" spans="1:7" ht="17.100000000000001" customHeight="1" x14ac:dyDescent="0.25">
      <c r="A22" s="5">
        <v>13</v>
      </c>
      <c r="B22" s="6" t="s">
        <v>17</v>
      </c>
      <c r="C22" s="5">
        <v>1581</v>
      </c>
      <c r="D22" s="5">
        <v>7</v>
      </c>
      <c r="E22" s="5">
        <v>46</v>
      </c>
      <c r="F22" s="5">
        <v>77</v>
      </c>
      <c r="G22" s="17">
        <f t="shared" si="0"/>
        <v>2.9095509171410501</v>
      </c>
    </row>
    <row r="23" spans="1:7" ht="17.100000000000001" customHeight="1" x14ac:dyDescent="0.25">
      <c r="A23" s="5">
        <v>14</v>
      </c>
      <c r="B23" s="6" t="s">
        <v>18</v>
      </c>
      <c r="C23" s="5">
        <v>850</v>
      </c>
      <c r="D23" s="5">
        <v>62</v>
      </c>
      <c r="E23" s="5">
        <v>1671</v>
      </c>
      <c r="F23" s="5">
        <v>2250</v>
      </c>
      <c r="G23" s="17">
        <f t="shared" si="0"/>
        <v>196.58823529411765</v>
      </c>
    </row>
    <row r="24" spans="1:7" ht="17.100000000000001" customHeight="1" x14ac:dyDescent="0.25">
      <c r="A24" s="5">
        <v>15</v>
      </c>
      <c r="B24" s="6" t="s">
        <v>19</v>
      </c>
      <c r="C24" s="5">
        <v>140</v>
      </c>
      <c r="D24" s="5">
        <v>0</v>
      </c>
      <c r="E24" s="5">
        <v>0</v>
      </c>
      <c r="F24" s="5">
        <v>0</v>
      </c>
      <c r="G24" s="17">
        <f t="shared" si="0"/>
        <v>0</v>
      </c>
    </row>
    <row r="25" spans="1:7" ht="17.100000000000001" customHeight="1" x14ac:dyDescent="0.25">
      <c r="A25" s="5">
        <v>16</v>
      </c>
      <c r="B25" s="6" t="s">
        <v>20</v>
      </c>
      <c r="C25" s="5">
        <v>14</v>
      </c>
      <c r="D25" s="5">
        <v>0</v>
      </c>
      <c r="E25" s="5">
        <v>0</v>
      </c>
      <c r="F25" s="5">
        <v>0</v>
      </c>
      <c r="G25" s="17">
        <f t="shared" si="0"/>
        <v>0</v>
      </c>
    </row>
    <row r="26" spans="1:7" ht="17.100000000000001" customHeight="1" x14ac:dyDescent="0.25">
      <c r="A26" s="5">
        <v>17</v>
      </c>
      <c r="B26" s="6" t="s">
        <v>21</v>
      </c>
      <c r="C26" s="5">
        <v>0</v>
      </c>
      <c r="D26" s="5">
        <v>0</v>
      </c>
      <c r="E26" s="5">
        <v>0</v>
      </c>
      <c r="F26" s="5">
        <v>0</v>
      </c>
      <c r="G26" s="17">
        <v>0</v>
      </c>
    </row>
    <row r="27" spans="1:7" ht="17.100000000000001" customHeight="1" x14ac:dyDescent="0.25">
      <c r="A27" s="5">
        <v>18</v>
      </c>
      <c r="B27" s="6" t="s">
        <v>22</v>
      </c>
      <c r="C27" s="5">
        <v>1159</v>
      </c>
      <c r="D27" s="5">
        <v>0</v>
      </c>
      <c r="E27" s="5">
        <v>0</v>
      </c>
      <c r="F27" s="5">
        <v>0</v>
      </c>
      <c r="G27" s="17">
        <f t="shared" si="0"/>
        <v>0</v>
      </c>
    </row>
    <row r="28" spans="1:7" ht="17.100000000000001" customHeight="1" x14ac:dyDescent="0.25">
      <c r="A28" s="5">
        <v>19</v>
      </c>
      <c r="B28" s="6" t="s">
        <v>23</v>
      </c>
      <c r="C28" s="5">
        <v>1376</v>
      </c>
      <c r="D28" s="5">
        <v>11</v>
      </c>
      <c r="E28" s="5">
        <v>17</v>
      </c>
      <c r="F28" s="5">
        <v>42</v>
      </c>
      <c r="G28" s="17">
        <f t="shared" si="0"/>
        <v>1.2354651162790697</v>
      </c>
    </row>
    <row r="29" spans="1:7" ht="17.100000000000001" customHeight="1" x14ac:dyDescent="0.25">
      <c r="A29" s="5">
        <v>20</v>
      </c>
      <c r="B29" s="6" t="s">
        <v>24</v>
      </c>
      <c r="C29" s="5">
        <v>288</v>
      </c>
      <c r="D29" s="5">
        <v>0</v>
      </c>
      <c r="E29" s="5">
        <v>0</v>
      </c>
      <c r="F29" s="5">
        <v>0</v>
      </c>
      <c r="G29" s="17">
        <f t="shared" si="0"/>
        <v>0</v>
      </c>
    </row>
    <row r="30" spans="1:7" ht="17.100000000000001" customHeight="1" x14ac:dyDescent="0.25">
      <c r="A30" s="5">
        <v>21</v>
      </c>
      <c r="B30" s="6" t="s">
        <v>25</v>
      </c>
      <c r="C30" s="5">
        <v>0</v>
      </c>
      <c r="D30" s="5">
        <v>0</v>
      </c>
      <c r="E30" s="5">
        <v>0</v>
      </c>
      <c r="F30" s="5">
        <v>0</v>
      </c>
      <c r="G30" s="17">
        <v>0</v>
      </c>
    </row>
    <row r="31" spans="1:7" ht="17.100000000000001" customHeight="1" x14ac:dyDescent="0.25">
      <c r="A31" s="5">
        <v>22</v>
      </c>
      <c r="B31" s="6" t="s">
        <v>26</v>
      </c>
      <c r="C31" s="5">
        <v>105</v>
      </c>
      <c r="D31" s="5">
        <v>0</v>
      </c>
      <c r="E31" s="5">
        <v>0</v>
      </c>
      <c r="F31" s="5">
        <v>0</v>
      </c>
      <c r="G31" s="17">
        <f t="shared" si="0"/>
        <v>0</v>
      </c>
    </row>
    <row r="32" spans="1:7" ht="17.100000000000001" customHeight="1" x14ac:dyDescent="0.25">
      <c r="A32" s="5">
        <v>23</v>
      </c>
      <c r="B32" s="6" t="s">
        <v>27</v>
      </c>
      <c r="C32" s="5">
        <v>14</v>
      </c>
      <c r="D32" s="5">
        <v>0</v>
      </c>
      <c r="E32" s="5">
        <v>0</v>
      </c>
      <c r="F32" s="5">
        <v>0</v>
      </c>
      <c r="G32" s="17">
        <f t="shared" si="0"/>
        <v>0</v>
      </c>
    </row>
    <row r="33" spans="1:7" ht="17.100000000000001" customHeight="1" x14ac:dyDescent="0.25">
      <c r="A33" s="5">
        <v>24</v>
      </c>
      <c r="B33" s="6" t="s">
        <v>28</v>
      </c>
      <c r="C33" s="5">
        <v>2679</v>
      </c>
      <c r="D33" s="5">
        <v>0</v>
      </c>
      <c r="E33" s="5">
        <v>0</v>
      </c>
      <c r="F33" s="5">
        <v>0</v>
      </c>
      <c r="G33" s="17">
        <f t="shared" si="0"/>
        <v>0</v>
      </c>
    </row>
    <row r="34" spans="1:7" ht="17.100000000000001" customHeight="1" x14ac:dyDescent="0.25">
      <c r="A34" s="5">
        <v>25</v>
      </c>
      <c r="B34" s="6" t="s">
        <v>29</v>
      </c>
      <c r="C34" s="5">
        <v>0</v>
      </c>
      <c r="D34" s="5">
        <v>0</v>
      </c>
      <c r="E34" s="5">
        <v>0</v>
      </c>
      <c r="F34" s="5">
        <v>0</v>
      </c>
      <c r="G34" s="17">
        <v>0</v>
      </c>
    </row>
    <row r="35" spans="1:7" ht="17.100000000000001" customHeight="1" x14ac:dyDescent="0.25">
      <c r="A35" s="5">
        <v>26</v>
      </c>
      <c r="B35" s="6" t="s">
        <v>30</v>
      </c>
      <c r="C35" s="5">
        <v>0</v>
      </c>
      <c r="D35" s="5">
        <v>0</v>
      </c>
      <c r="E35" s="5">
        <v>0</v>
      </c>
      <c r="F35" s="5">
        <v>0</v>
      </c>
      <c r="G35" s="17">
        <v>0</v>
      </c>
    </row>
    <row r="36" spans="1:7" ht="17.100000000000001" customHeight="1" x14ac:dyDescent="0.25">
      <c r="A36" s="5">
        <v>27</v>
      </c>
      <c r="B36" s="7" t="s">
        <v>54</v>
      </c>
      <c r="C36" s="5">
        <v>0</v>
      </c>
      <c r="D36" s="5">
        <v>0</v>
      </c>
      <c r="E36" s="5">
        <v>0</v>
      </c>
      <c r="F36" s="5">
        <v>0</v>
      </c>
      <c r="G36" s="17">
        <v>0</v>
      </c>
    </row>
    <row r="37" spans="1:7" ht="17.100000000000001" customHeight="1" x14ac:dyDescent="0.25">
      <c r="A37" s="5"/>
      <c r="B37" s="7" t="s">
        <v>31</v>
      </c>
      <c r="C37" s="5">
        <f>C22+C23+C24+C25+C26+C27+C28+C29+C30+C31+C32+C33+C34+C35+C36</f>
        <v>8206</v>
      </c>
      <c r="D37" s="5">
        <f t="shared" ref="D37:F37" si="2">D22+D23+D24+D25+D26+D27+D28+D29+D30+D31+D32+D33+D34+D35+D36</f>
        <v>80</v>
      </c>
      <c r="E37" s="5">
        <f t="shared" si="2"/>
        <v>1734</v>
      </c>
      <c r="F37" s="5">
        <f t="shared" si="2"/>
        <v>2369</v>
      </c>
      <c r="G37" s="17">
        <f>E37/C37*100</f>
        <v>21.130879844016572</v>
      </c>
    </row>
    <row r="38" spans="1:7" ht="17.100000000000001" customHeight="1" x14ac:dyDescent="0.25">
      <c r="A38" s="5"/>
      <c r="B38" s="7" t="s">
        <v>32</v>
      </c>
      <c r="C38" s="5">
        <f>C20+C37</f>
        <v>152641</v>
      </c>
      <c r="D38" s="5">
        <f t="shared" ref="D38:F38" si="3">D20+D37</f>
        <v>8662</v>
      </c>
      <c r="E38" s="5">
        <f t="shared" si="3"/>
        <v>121700</v>
      </c>
      <c r="F38" s="5">
        <f t="shared" si="3"/>
        <v>354734</v>
      </c>
      <c r="G38" s="17">
        <f>E38/C38*100</f>
        <v>79.729561520168232</v>
      </c>
    </row>
    <row r="39" spans="1:7" ht="17.100000000000001" customHeight="1" x14ac:dyDescent="0.25">
      <c r="A39" s="5"/>
      <c r="B39" s="7" t="s">
        <v>33</v>
      </c>
      <c r="C39" s="5"/>
      <c r="D39" s="5"/>
      <c r="E39" s="5"/>
      <c r="F39" s="5"/>
      <c r="G39" s="17"/>
    </row>
    <row r="40" spans="1:7" ht="17.100000000000001" customHeight="1" x14ac:dyDescent="0.25">
      <c r="A40" s="5">
        <v>28</v>
      </c>
      <c r="B40" s="6" t="s">
        <v>34</v>
      </c>
      <c r="C40" s="5">
        <v>0</v>
      </c>
      <c r="D40" s="5">
        <v>0</v>
      </c>
      <c r="E40" s="5">
        <v>0</v>
      </c>
      <c r="F40" s="5">
        <v>0</v>
      </c>
      <c r="G40" s="17">
        <v>0</v>
      </c>
    </row>
    <row r="41" spans="1:7" ht="17.100000000000001" customHeight="1" x14ac:dyDescent="0.25">
      <c r="A41" s="5"/>
      <c r="B41" s="7" t="s">
        <v>35</v>
      </c>
      <c r="C41" s="5">
        <v>0</v>
      </c>
      <c r="D41" s="5">
        <v>0</v>
      </c>
      <c r="E41" s="5">
        <v>0</v>
      </c>
      <c r="F41" s="5">
        <v>0</v>
      </c>
      <c r="G41" s="17">
        <v>0</v>
      </c>
    </row>
    <row r="42" spans="1:7" ht="17.100000000000001" customHeight="1" x14ac:dyDescent="0.25">
      <c r="A42" s="5"/>
      <c r="B42" s="7" t="s">
        <v>36</v>
      </c>
      <c r="C42" s="5"/>
      <c r="D42" s="5"/>
      <c r="E42" s="5"/>
      <c r="F42" s="5"/>
      <c r="G42" s="17">
        <v>0</v>
      </c>
    </row>
    <row r="43" spans="1:7" ht="17.100000000000001" customHeight="1" x14ac:dyDescent="0.25">
      <c r="A43" s="5">
        <v>29</v>
      </c>
      <c r="B43" s="6" t="s">
        <v>37</v>
      </c>
      <c r="C43" s="5">
        <v>47701</v>
      </c>
      <c r="D43" s="5">
        <v>2981</v>
      </c>
      <c r="E43" s="5">
        <v>66398</v>
      </c>
      <c r="F43" s="5">
        <v>205327</v>
      </c>
      <c r="G43" s="17">
        <f t="shared" si="0"/>
        <v>139.19624326534034</v>
      </c>
    </row>
    <row r="44" spans="1:7" ht="17.100000000000001" customHeight="1" x14ac:dyDescent="0.25">
      <c r="A44" s="5">
        <v>30</v>
      </c>
      <c r="B44" s="6" t="s">
        <v>38</v>
      </c>
      <c r="C44" s="5">
        <v>49658</v>
      </c>
      <c r="D44" s="5">
        <v>7140</v>
      </c>
      <c r="E44" s="5">
        <v>105742</v>
      </c>
      <c r="F44" s="5">
        <v>316389</v>
      </c>
      <c r="G44" s="17">
        <f t="shared" si="0"/>
        <v>212.94051310967012</v>
      </c>
    </row>
    <row r="45" spans="1:7" ht="17.100000000000001" customHeight="1" x14ac:dyDescent="0.25">
      <c r="A45" s="5"/>
      <c r="B45" s="7" t="s">
        <v>39</v>
      </c>
      <c r="C45" s="5">
        <f>C43+C44</f>
        <v>97359</v>
      </c>
      <c r="D45" s="5">
        <f t="shared" ref="D45:F45" si="4">D43+D44</f>
        <v>10121</v>
      </c>
      <c r="E45" s="5">
        <f t="shared" si="4"/>
        <v>172140</v>
      </c>
      <c r="F45" s="5">
        <f t="shared" si="4"/>
        <v>521716</v>
      </c>
      <c r="G45" s="17">
        <f t="shared" si="0"/>
        <v>176.80953995008167</v>
      </c>
    </row>
    <row r="46" spans="1:7" ht="17.100000000000001" customHeight="1" x14ac:dyDescent="0.25">
      <c r="A46" s="5"/>
      <c r="B46" s="7" t="s">
        <v>49</v>
      </c>
      <c r="C46" s="5"/>
      <c r="D46" s="5"/>
      <c r="E46" s="5"/>
      <c r="F46" s="5"/>
      <c r="G46" s="17"/>
    </row>
    <row r="47" spans="1:7" ht="17.100000000000001" customHeight="1" x14ac:dyDescent="0.25">
      <c r="A47" s="5">
        <v>31</v>
      </c>
      <c r="B47" s="6" t="s">
        <v>50</v>
      </c>
      <c r="C47" s="5">
        <v>0</v>
      </c>
      <c r="D47" s="5">
        <v>0</v>
      </c>
      <c r="E47" s="5">
        <v>0</v>
      </c>
      <c r="F47" s="5">
        <v>0</v>
      </c>
      <c r="G47" s="17">
        <v>0</v>
      </c>
    </row>
    <row r="48" spans="1:7" ht="17.100000000000001" customHeight="1" x14ac:dyDescent="0.25">
      <c r="A48" s="5">
        <v>32</v>
      </c>
      <c r="B48" s="6" t="s">
        <v>51</v>
      </c>
      <c r="C48" s="5">
        <v>0</v>
      </c>
      <c r="D48" s="5">
        <v>0</v>
      </c>
      <c r="E48" s="5">
        <v>0</v>
      </c>
      <c r="F48" s="5">
        <v>0</v>
      </c>
      <c r="G48" s="17">
        <v>0</v>
      </c>
    </row>
    <row r="49" spans="1:7" ht="17.100000000000001" customHeight="1" x14ac:dyDescent="0.25">
      <c r="A49" s="5">
        <v>33</v>
      </c>
      <c r="B49" s="6" t="s">
        <v>52</v>
      </c>
      <c r="C49" s="5">
        <v>0</v>
      </c>
      <c r="D49" s="5">
        <v>0</v>
      </c>
      <c r="E49" s="5">
        <v>0</v>
      </c>
      <c r="F49" s="5">
        <v>0</v>
      </c>
      <c r="G49" s="17">
        <v>0</v>
      </c>
    </row>
    <row r="50" spans="1:7" ht="17.100000000000001" customHeight="1" x14ac:dyDescent="0.25">
      <c r="A50" s="5">
        <v>34</v>
      </c>
      <c r="B50" s="7" t="s">
        <v>55</v>
      </c>
      <c r="C50" s="5">
        <v>0</v>
      </c>
      <c r="D50" s="5">
        <v>0</v>
      </c>
      <c r="E50" s="5">
        <v>0</v>
      </c>
      <c r="F50" s="5">
        <v>0</v>
      </c>
      <c r="G50" s="17">
        <v>0</v>
      </c>
    </row>
    <row r="51" spans="1:7" ht="17.100000000000001" customHeight="1" x14ac:dyDescent="0.25">
      <c r="A51" s="5"/>
      <c r="B51" s="7" t="s">
        <v>53</v>
      </c>
      <c r="C51" s="5">
        <f>C47+C48+C49+C50</f>
        <v>0</v>
      </c>
      <c r="D51" s="5">
        <f t="shared" ref="D51:F51" si="5">D47+D48+D49+D50</f>
        <v>0</v>
      </c>
      <c r="E51" s="5">
        <f t="shared" si="5"/>
        <v>0</v>
      </c>
      <c r="F51" s="5">
        <f t="shared" si="5"/>
        <v>0</v>
      </c>
      <c r="G51" s="17">
        <v>0</v>
      </c>
    </row>
    <row r="52" spans="1:7" ht="17.100000000000001" customHeight="1" x14ac:dyDescent="0.25">
      <c r="A52" s="5"/>
      <c r="B52" s="7" t="s">
        <v>40</v>
      </c>
      <c r="C52" s="5">
        <f>C38+C41+C45+C51</f>
        <v>250000</v>
      </c>
      <c r="D52" s="5">
        <f t="shared" ref="D52:F52" si="6">D38+D41+D45+D51</f>
        <v>18783</v>
      </c>
      <c r="E52" s="5">
        <f t="shared" si="6"/>
        <v>293840</v>
      </c>
      <c r="F52" s="5">
        <f t="shared" si="6"/>
        <v>876450</v>
      </c>
      <c r="G52" s="17">
        <f>E52/C52*100</f>
        <v>117.536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0866141732283472" right="0.70866141732283472" top="0.55118110236220474" bottom="0.55118110236220474" header="0.31496062992125984" footer="0.31496062992125984"/>
  <pageSetup paperSize="9" scale="8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2023-07-05T08:05:53Z</dcterms:modified>
</cp:coreProperties>
</file>